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3256" windowHeight="12420"/>
  </bookViews>
  <sheets>
    <sheet name="програм 9" sheetId="4" r:id="rId1"/>
    <sheet name="ПЈ 1 " sheetId="10" state="hidden" r:id="rId2"/>
    <sheet name="ПА 1" sheetId="5" r:id="rId3"/>
    <sheet name="ПЈ 1  (2)" sheetId="15" r:id="rId4"/>
    <sheet name="Sheet1 (2)" sheetId="13" state="hidden" r:id="rId5"/>
    <sheet name="Sheet4" sheetId="14" state="hidden" r:id="rId6"/>
    <sheet name="Sheet8" sheetId="8" state="hidden" r:id="rId7"/>
  </sheets>
  <definedNames>
    <definedName name="_xlnm._FilterDatabase" localSheetId="4" hidden="1">'Sheet1 (2)'!$C$1:$C$146</definedName>
  </definedNames>
  <calcPr calcId="124519"/>
</workbook>
</file>

<file path=xl/calcChain.xml><?xml version="1.0" encoding="utf-8"?>
<calcChain xmlns="http://schemas.openxmlformats.org/spreadsheetml/2006/main">
  <c r="Q4" i="5"/>
  <c r="Q4" i="15"/>
  <c r="A4"/>
  <c r="E2"/>
  <c r="D2"/>
  <c r="C2"/>
  <c r="Q4" i="10" l="1"/>
  <c r="P3" i="4"/>
  <c r="C2" i="10" l="1"/>
  <c r="C2" i="5"/>
  <c r="E2" i="10" l="1"/>
  <c r="E2" i="5"/>
  <c r="D2" l="1"/>
  <c r="D2" i="10"/>
  <c r="M6" i="8"/>
  <c r="A4" i="10" l="1"/>
  <c r="M68" i="8"/>
  <c r="M65"/>
  <c r="M66"/>
  <c r="M67"/>
  <c r="M54"/>
  <c r="M55"/>
  <c r="M56"/>
  <c r="M57"/>
  <c r="M58"/>
  <c r="M59"/>
  <c r="M60"/>
  <c r="M61"/>
  <c r="M62"/>
  <c r="M63"/>
  <c r="M64"/>
  <c r="M51"/>
  <c r="M52"/>
  <c r="M53"/>
  <c r="M50"/>
  <c r="M45"/>
  <c r="M46"/>
  <c r="M47"/>
  <c r="M48"/>
  <c r="M49"/>
  <c r="M44"/>
  <c r="M42"/>
  <c r="M43"/>
  <c r="M41"/>
  <c r="M34"/>
  <c r="M35"/>
  <c r="M36"/>
  <c r="M37"/>
  <c r="M38"/>
  <c r="M39"/>
  <c r="M40"/>
  <c r="M33"/>
  <c r="M32"/>
  <c r="M31"/>
  <c r="M30"/>
  <c r="M28"/>
  <c r="M29"/>
  <c r="M23"/>
  <c r="M24"/>
  <c r="M25"/>
  <c r="M26"/>
  <c r="M27"/>
  <c r="M22"/>
  <c r="M21"/>
  <c r="M20"/>
  <c r="M18"/>
  <c r="M19"/>
  <c r="M15"/>
  <c r="M16"/>
  <c r="M17"/>
  <c r="M8"/>
  <c r="M9"/>
  <c r="M10"/>
  <c r="M11"/>
  <c r="M12"/>
  <c r="M13"/>
  <c r="M14"/>
  <c r="M7"/>
  <c r="M3"/>
  <c r="M4"/>
  <c r="M5"/>
  <c r="M2"/>
  <c r="A4" i="5"/>
</calcChain>
</file>

<file path=xl/comments1.xml><?xml version="1.0" encoding="utf-8"?>
<comments xmlns="http://schemas.openxmlformats.org/spreadsheetml/2006/main">
  <authors>
    <author>Pavle Dukic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Pavle Dukic:</t>
        </r>
        <r>
          <rPr>
            <sz val="9"/>
            <color indexed="81"/>
            <rFont val="Tahoma"/>
            <family val="2"/>
          </rPr>
          <t xml:space="preserve">
U padajucem meniju odabrati JLS</t>
        </r>
      </text>
    </comment>
  </commentList>
</comments>
</file>

<file path=xl/comments2.xml><?xml version="1.0" encoding="utf-8"?>
<comments xmlns="http://schemas.openxmlformats.org/spreadsheetml/2006/main">
  <authors>
    <author>Pavle Dukic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Pavle Dukic:</t>
        </r>
        <r>
          <rPr>
            <sz val="9"/>
            <color indexed="81"/>
            <rFont val="Tahoma"/>
            <family val="2"/>
          </rPr>
          <t xml:space="preserve">
U zavisnosti od broja projekata kopirati ovaj sheet tako da za svaki projekat imamo jedan sheet.</t>
        </r>
      </text>
    </comment>
  </commentList>
</comments>
</file>

<file path=xl/comments3.xml><?xml version="1.0" encoding="utf-8"?>
<comments xmlns="http://schemas.openxmlformats.org/spreadsheetml/2006/main">
  <authors>
    <author>Pavle Dukic</author>
  </authors>
  <commentList>
    <comment ref="C4" authorId="0">
      <text>
        <r>
          <rPr>
            <b/>
            <sz val="9"/>
            <color indexed="81"/>
            <rFont val="Tahoma"/>
            <family val="2"/>
          </rPr>
          <t>Pavle Dukic:</t>
        </r>
        <r>
          <rPr>
            <sz val="9"/>
            <color indexed="81"/>
            <rFont val="Tahoma"/>
            <family val="2"/>
          </rPr>
          <t xml:space="preserve">
U zavisnosti od broja projekata kopirati ovaj sheet tako da za svaki projekat imamo jedan sheet.</t>
        </r>
      </text>
    </comment>
  </commentList>
</comments>
</file>

<file path=xl/sharedStrings.xml><?xml version="1.0" encoding="utf-8"?>
<sst xmlns="http://schemas.openxmlformats.org/spreadsheetml/2006/main" count="730" uniqueCount="317">
  <si>
    <t>Назив</t>
  </si>
  <si>
    <t>Назив индикатора</t>
  </si>
  <si>
    <t>Јединица мере</t>
  </si>
  <si>
    <t xml:space="preserve">Базна </t>
  </si>
  <si>
    <t>Циљна вредност</t>
  </si>
  <si>
    <t>Програм</t>
  </si>
  <si>
    <t>0006</t>
  </si>
  <si>
    <t>0005</t>
  </si>
  <si>
    <t xml:space="preserve">Образложење спровођења програма у години извештавања: </t>
  </si>
  <si>
    <t>Назив циља програма</t>
  </si>
  <si>
    <t>Назив циља програмске активности/пројекта</t>
  </si>
  <si>
    <t>Одговорно лице</t>
  </si>
  <si>
    <t>извор верификације</t>
  </si>
  <si>
    <t>Шифра</t>
  </si>
  <si>
    <t xml:space="preserve">Образложење спровођења програмске активности/пројекта у години извештавања: </t>
  </si>
  <si>
    <t>Образложење одступања остварене од циљне вредности индикатора</t>
  </si>
  <si>
    <t xml:space="preserve"> 2.  Комуналне делатности</t>
  </si>
  <si>
    <t xml:space="preserve"> 3.  Локални економски развој</t>
  </si>
  <si>
    <t xml:space="preserve"> 4.  Развој туризма</t>
  </si>
  <si>
    <t xml:space="preserve"> 5.  Пољопривреда и рурални развој</t>
  </si>
  <si>
    <t xml:space="preserve"> 6.  Заштита животне средине</t>
  </si>
  <si>
    <t xml:space="preserve"> 9.  Основно образовање и васпитање</t>
  </si>
  <si>
    <t>11.  Социјална  и дечја заштита</t>
  </si>
  <si>
    <t>14.  Развој спорта и омладине</t>
  </si>
  <si>
    <t>15.  Опште услуге локалне самоуправе</t>
  </si>
  <si>
    <t>16. Политички систем локалне самоуправе</t>
  </si>
  <si>
    <t>17.  Енергетска ефикасност и обновљиви извори енергије</t>
  </si>
  <si>
    <t>13.  Развој културе и информисања</t>
  </si>
  <si>
    <t>12.  Здравствена заштита</t>
  </si>
  <si>
    <t>10. Средње образовање и васпитање</t>
  </si>
  <si>
    <t xml:space="preserve"> 8.  Предшколско васпитање и образовање</t>
  </si>
  <si>
    <t xml:space="preserve"> 7.  Организација саобраћаја и саобраћајна инфраструктура</t>
  </si>
  <si>
    <t>0101</t>
  </si>
  <si>
    <t>0401</t>
  </si>
  <si>
    <t>1102</t>
  </si>
  <si>
    <t>1101</t>
  </si>
  <si>
    <t>1501</t>
  </si>
  <si>
    <t>1502</t>
  </si>
  <si>
    <t>0701</t>
  </si>
  <si>
    <t>2001</t>
  </si>
  <si>
    <t>2002</t>
  </si>
  <si>
    <t>2003</t>
  </si>
  <si>
    <t>0901</t>
  </si>
  <si>
    <t>1801</t>
  </si>
  <si>
    <t>1201</t>
  </si>
  <si>
    <t>1301</t>
  </si>
  <si>
    <t>0602</t>
  </si>
  <si>
    <t>2101</t>
  </si>
  <si>
    <t>0501</t>
  </si>
  <si>
    <t>Управљање грађевинским земљиштем</t>
  </si>
  <si>
    <t>0001</t>
  </si>
  <si>
    <t>0002</t>
  </si>
  <si>
    <t>0003</t>
  </si>
  <si>
    <t>0004</t>
  </si>
  <si>
    <t>Одржавање јавних зелених површина</t>
  </si>
  <si>
    <t>Зоохигијена</t>
  </si>
  <si>
    <t>Уређивање, одржавање и коришћење пијаца</t>
  </si>
  <si>
    <t>Одржавање гробаља и погребне услуге</t>
  </si>
  <si>
    <t>Управљање и снабдевање водом за пиће</t>
  </si>
  <si>
    <t>0007</t>
  </si>
  <si>
    <t>0008</t>
  </si>
  <si>
    <t>0009</t>
  </si>
  <si>
    <t>Мере активне политике запошљавања</t>
  </si>
  <si>
    <t>0010</t>
  </si>
  <si>
    <t>Промоција туристичке понуде</t>
  </si>
  <si>
    <t>Мере подршке руралном развоју</t>
  </si>
  <si>
    <t>Праћење квалитета елемената животне средине</t>
  </si>
  <si>
    <t>Заштита природе</t>
  </si>
  <si>
    <t>Управљање отпадним водама</t>
  </si>
  <si>
    <t>Управљање осталим врстама отпада</t>
  </si>
  <si>
    <t>Јавни градски и приградски превоз путника</t>
  </si>
  <si>
    <t>Функционисање основних школа</t>
  </si>
  <si>
    <t>Функционисање средњих школа</t>
  </si>
  <si>
    <t>Саветодавно-терапијске и социјално-едукативне услуге</t>
  </si>
  <si>
    <t>Подршка реализацији програма Црвеног крста</t>
  </si>
  <si>
    <t xml:space="preserve">Мртвозорство </t>
  </si>
  <si>
    <t>Спровођење активности из области друштвене бриге за јавно здравље</t>
  </si>
  <si>
    <t>Јачање културне продукције и уметничког стваралаштва</t>
  </si>
  <si>
    <t>Унапређење система очувања и представљања културно-историјског наслеђа</t>
  </si>
  <si>
    <t>Остваривање и унапређивање јавног интереса у области јавног информисања</t>
  </si>
  <si>
    <t>Унапређење јавног информисања на језицима националних мањина</t>
  </si>
  <si>
    <t>Унапређење јавног информисања особа са инвалидитетом</t>
  </si>
  <si>
    <t>Функционисање локалних спортских установа</t>
  </si>
  <si>
    <t>Спровођење омладинске политике</t>
  </si>
  <si>
    <t>Функционисање месних заједница</t>
  </si>
  <si>
    <t>Сервисирање јавног дуга</t>
  </si>
  <si>
    <t>Општинско/градско правобранилаштво</t>
  </si>
  <si>
    <t>Омбудсман</t>
  </si>
  <si>
    <t>Инспекцијски послови</t>
  </si>
  <si>
    <t>Функционисање националних савета националних мањина</t>
  </si>
  <si>
    <t>Текућа буџетска резерва</t>
  </si>
  <si>
    <t>Стална буџетска резерва</t>
  </si>
  <si>
    <t>Робне резерве</t>
  </si>
  <si>
    <t>Управљање у ванредним ситуацијама</t>
  </si>
  <si>
    <t>0011</t>
  </si>
  <si>
    <t>0012</t>
  </si>
  <si>
    <t>0013</t>
  </si>
  <si>
    <t>0014</t>
  </si>
  <si>
    <t>Функционисање извршних органа</t>
  </si>
  <si>
    <t>Подршка раду извршних органа власти и скупштине</t>
  </si>
  <si>
    <t>Пројекат</t>
  </si>
  <si>
    <t>Програмска активност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</si>
  <si>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</si>
  <si>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</si>
  <si>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</si>
  <si>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</si>
  <si>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</si>
  <si>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</si>
  <si>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</si>
  <si>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</si>
  <si>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</si>
  <si>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</si>
  <si>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</si>
  <si>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</si>
  <si>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</si>
  <si>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</si>
  <si>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</si>
  <si>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</si>
  <si>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</si>
  <si>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</si>
  <si>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</si>
  <si>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</si>
  <si>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</si>
  <si>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</si>
  <si>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</si>
  <si>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</si>
  <si>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</si>
  <si>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</si>
  <si>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</si>
  <si>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</si>
  <si>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</si>
  <si>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</si>
  <si>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</si>
  <si>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</si>
  <si>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КРУПАЊ</t>
  </si>
  <si>
    <t>КУЧЕВО</t>
  </si>
  <si>
    <t>КУРШУМЛИЈА</t>
  </si>
  <si>
    <t>ЛАЈКОВАЦ</t>
  </si>
  <si>
    <t>ЛЕБАНЕ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</si>
  <si>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</si>
  <si>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</si>
  <si>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</si>
  <si>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</si>
  <si>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</si>
  <si>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</si>
  <si>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</si>
  <si>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</si>
  <si>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</si>
  <si>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</si>
  <si>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</si>
  <si>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ОСЕЧИНА</t>
  </si>
  <si>
    <t>ПАРАЋИН</t>
  </si>
  <si>
    <t>ПИРОТ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</si>
  <si>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</si>
  <si>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</si>
  <si>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</si>
  <si>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</si>
  <si>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</si>
  <si>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</si>
  <si>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</si>
  <si>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</si>
  <si>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</si>
  <si>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</si>
  <si>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СОКОБАЊА</t>
  </si>
  <si>
    <t>СУРДУЛИЦА</t>
  </si>
  <si>
    <t>СВИЛАЈНАЦ</t>
  </si>
  <si>
    <t>СВРЉИГ</t>
  </si>
  <si>
    <t>ТОПОЛА</t>
  </si>
  <si>
    <t>ТРГОВИШТЕ</t>
  </si>
  <si>
    <t>ТРСТЕНИК</t>
  </si>
  <si>
    <t>ТУТИН</t>
  </si>
  <si>
    <t>УБ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</si>
  <si>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</si>
  <si>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</si>
  <si>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</si>
  <si>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</si>
  <si>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</si>
  <si>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</si>
  <si>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ВРЊАЧКА БАЊА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</si>
  <si>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</si>
  <si>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</si>
  <si>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</si>
  <si>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</si>
  <si>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</si>
  <si>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</si>
  <si>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</si>
  <si>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</si>
  <si>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</si>
  <si>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</si>
  <si>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</si>
  <si>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</si>
  <si>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</si>
  <si>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</si>
  <si>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</si>
  <si>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</si>
  <si>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</si>
  <si>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</si>
  <si>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</si>
  <si>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</si>
  <si>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</si>
  <si>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</si>
  <si>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</si>
  <si>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</si>
  <si>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</si>
  <si>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</si>
  <si>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</si>
  <si>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</si>
  <si>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ПЕЋИНЦИ</t>
  </si>
  <si>
    <t>ПЛАНДИШТЕ</t>
  </si>
  <si>
    <t>РУМА</t>
  </si>
  <si>
    <t>СЕЧАЊ</t>
  </si>
  <si>
    <t>СЕНТА</t>
  </si>
  <si>
    <t>СРБОБРАН</t>
  </si>
  <si>
    <t>СТАРА ПАЗОВА</t>
  </si>
  <si>
    <t>ШИД</t>
  </si>
  <si>
    <t>ТЕМЕРИН</t>
  </si>
  <si>
    <t>ТИТЕЛ</t>
  </si>
  <si>
    <t>ВРБАС</t>
  </si>
  <si>
    <t>ВРШАЦ</t>
  </si>
  <si>
    <t>ЖАБАЉ</t>
  </si>
  <si>
    <t>ЖИТИШТЕ</t>
  </si>
  <si>
    <t>СРЕМСКИ КАРЛОВЦИ</t>
  </si>
  <si>
    <t>ЧАЧАК</t>
  </si>
  <si>
    <t>КРАГУЈЕВАЦ</t>
  </si>
  <si>
    <t>КРАЉЕВО</t>
  </si>
  <si>
    <t>КРУШЕВАЦ</t>
  </si>
  <si>
    <t>ЛЕСКОВАЦ</t>
  </si>
  <si>
    <t>ЛОЗНИЦА</t>
  </si>
  <si>
    <t>НИШ</t>
  </si>
  <si>
    <t>НОВИ ПАЗАР</t>
  </si>
  <si>
    <t>ПОЖАРЕВАЦ</t>
  </si>
  <si>
    <t>СМЕДЕРЕВО</t>
  </si>
  <si>
    <t>ЈАГОДИНА</t>
  </si>
  <si>
    <t>ШАБАЦ</t>
  </si>
  <si>
    <t>УЖИЦЕ</t>
  </si>
  <si>
    <t>ВАЉЕВО</t>
  </si>
  <si>
    <t>ВРАЊЕ</t>
  </si>
  <si>
    <t>ЗАЈЕЧАР</t>
  </si>
  <si>
    <t>НОВИ САД</t>
  </si>
  <si>
    <t>ПАНЧЕВО</t>
  </si>
  <si>
    <t>СОМБОР</t>
  </si>
  <si>
    <t>СРЕМСКА МИТРОВИЦА</t>
  </si>
  <si>
    <t>СУБОТИЦА</t>
  </si>
  <si>
    <t>ЗРЕЊАНИН</t>
  </si>
  <si>
    <t>БЕОГРАД</t>
  </si>
  <si>
    <t>ПЕТРОВАЦ НА МЛАВИ</t>
  </si>
  <si>
    <t>СМЕДЕРЕВСКА ПАЛАНКА</t>
  </si>
  <si>
    <t>Просторно и урбанистичко планирање</t>
  </si>
  <si>
    <t>Спровођење урбанистичких и просторних планова</t>
  </si>
  <si>
    <t>Стамбена подршка</t>
  </si>
  <si>
    <t>Остваривање јавног интереса у одржавању зграда</t>
  </si>
  <si>
    <t>Управљање/одржавање јавним осветљењем</t>
  </si>
  <si>
    <t>Одржавање чистоће на површинама јавне намене</t>
  </si>
  <si>
    <t>Производња и дистрибуција топлотне енергије</t>
  </si>
  <si>
    <t>Унапређење  привредног и инвестиционог амбијента</t>
  </si>
  <si>
    <t>Подршка економском развоју и промоцији предузетништва</t>
  </si>
  <si>
    <t>Управљање развојем туризма</t>
  </si>
  <si>
    <t>Подршка за спровођење пољопривредне политике у локалној заједници</t>
  </si>
  <si>
    <t>Управљање заштитом животне средине</t>
  </si>
  <si>
    <t xml:space="preserve">Управљање комуналним отпадом </t>
  </si>
  <si>
    <t>Управљање и одржавање саобраћајне инфраструктуре</t>
  </si>
  <si>
    <t>Функционисање и остваривање предшколског васпитања и образовања</t>
  </si>
  <si>
    <t xml:space="preserve">Једнократне помоћи и други облици помоћи
</t>
  </si>
  <si>
    <t xml:space="preserve">Породични и домски смештај, прихватилишта и друге врсте смештаја </t>
  </si>
  <si>
    <t>Дневне услуге у заједници</t>
  </si>
  <si>
    <t xml:space="preserve">Подршка деци и породици са децом </t>
  </si>
  <si>
    <t>Подршка рађању и родитељству</t>
  </si>
  <si>
    <t xml:space="preserve">Подршка особама са инвалидитетом
</t>
  </si>
  <si>
    <t>Функционисање установа примарне здравствене заштите</t>
  </si>
  <si>
    <t>Функционисање локалних установа културе</t>
  </si>
  <si>
    <t>Подршка локалним спортским организацијама, удружењима и савезима</t>
  </si>
  <si>
    <t>Подршка прешколском и школском спорту</t>
  </si>
  <si>
    <t>Функционисање локалне самоуправе и градских општина</t>
  </si>
  <si>
    <t>Фунцкионисање Скупштине</t>
  </si>
  <si>
    <t>Енергетски менаџмент</t>
  </si>
  <si>
    <t xml:space="preserve"> 1.  Становање, урбанизам и просторно планирање</t>
  </si>
  <si>
    <t xml:space="preserve"> ЈЛС</t>
  </si>
  <si>
    <t>вредност 2016.</t>
  </si>
  <si>
    <t>у 2017.</t>
  </si>
  <si>
    <t>Остварена вредност у 2017.</t>
  </si>
  <si>
    <t>у 000 динара</t>
  </si>
  <si>
    <t>Проценат извршења у односу на текући буџет</t>
  </si>
  <si>
    <t>ОШ "МИША ЖИВАНОВИЋ" СРЕДЊЕВО</t>
  </si>
  <si>
    <t>Дејан Рајковић</t>
  </si>
  <si>
    <t>Број деце која су обухваћена основним образовањем</t>
  </si>
  <si>
    <t>Број ученика се смањио због одласка у иностранство</t>
  </si>
  <si>
    <t>ГПР</t>
  </si>
  <si>
    <t>Обезбеђени прописани услови за васпитно-образовни рад са децом у основним школама</t>
  </si>
  <si>
    <t>П-1</t>
  </si>
  <si>
    <t>Усвојен буџет за 2018</t>
  </si>
  <si>
    <t>Текући буџет за 2018</t>
  </si>
  <si>
    <t>Извршење у 2018</t>
  </si>
  <si>
    <t>вредност 2017.</t>
  </si>
  <si>
    <t>у 2018.</t>
  </si>
  <si>
    <t>Остварена вредност у 2018.</t>
  </si>
  <si>
    <t>Грејање школског објекта у Царевцу</t>
  </si>
  <si>
    <t>Израда пројектне документације за централно грејање школске зграде у Царевцу и реализација истог</t>
  </si>
  <si>
    <t>Површина школе и постављање инсталације за грејање</t>
  </si>
  <si>
    <t>Грађевинска дозвола</t>
  </si>
  <si>
    <t>Потпуни обухват основним образовањем и васпитањем</t>
  </si>
  <si>
    <t>У оквиру пројекта 2002-П1  Грејање школског објекта у Царевцу израђена је пројектна документација за централно грејање школског дела објекта и помоћног објекта уз котларницу. У процесу смо добијања грађeвинске дозволе како би се кренуло у реализацију поменутог пројекта.</t>
  </si>
  <si>
    <t>просечан број ученика по одељењу (разврстани по полу)</t>
  </si>
  <si>
    <t>вредност 2018.</t>
  </si>
  <si>
    <t>у 2019.</t>
  </si>
  <si>
    <t>ИЗГРАДЊА НОВОГ ОБЈЕКТА ОСНОВНЕ ШКОЛЕ</t>
  </si>
  <si>
    <t>Изградња нове школе за ученике 10 насеља у општини Велико Градише</t>
  </si>
  <si>
    <t>Број усељених одељења</t>
  </si>
  <si>
    <t>Остварена вредност у 2020</t>
  </si>
  <si>
    <t>Усвојен буџет за 2020</t>
  </si>
  <si>
    <t>Текући буџет за 2020</t>
  </si>
  <si>
    <t>Извршење у 2020</t>
  </si>
  <si>
    <t>Остварена вредност у 2020.</t>
  </si>
  <si>
    <t xml:space="preserve">ОШ "Миша Живановић " из Средњева у периоду од 01.01.2020 - 30.06.2020.године реализовала је приходе, а у истом обиму и расходе, из средстава локалне самоуправе у складу са планираним буџетом за 2020.годину .                                                                                                                                                                   </t>
  </si>
  <si>
    <t>2002-09</t>
  </si>
  <si>
    <t xml:space="preserve">У оквиру пројекта 2002-09 Изградња новог објекта основне школе у Средњеву након извршене примопредаје радова у јануару месецу фактурисани су преостали радови у износу од 255.837,60 динара и услуге надзорног органа у износу од 45.600.00 динара. </t>
  </si>
  <si>
    <t xml:space="preserve">Програмска активност 2002-0001 Функционисање основних школа остварена је у потпуности, испуњени су планирани индикатори  180 ученика и 62 запослених  и одржавање десет школских објеката у складу са потребним условима за несметано одвијање наставе и ваннаставних активности. </t>
  </si>
  <si>
    <t xml:space="preserve">просек 9 девојчице 5 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</si>
</sst>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6">
    <xf numFmtId="0" fontId="0" fillId="0" borderId="0"/>
    <xf numFmtId="0" fontId="6" fillId="0" borderId="0" applyBorder="0"/>
    <xf numFmtId="0" fontId="13" fillId="0" borderId="0"/>
    <xf numFmtId="0" fontId="12" fillId="0" borderId="0"/>
    <xf numFmtId="0" fontId="1" fillId="0" borderId="0"/>
    <xf numFmtId="0" fontId="9" fillId="0" borderId="0"/>
  </cellStyleXfs>
  <cellXfs count="7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9" fontId="0" fillId="0" borderId="0" xfId="0" applyNumberFormat="1"/>
    <xf numFmtId="0" fontId="4" fillId="0" borderId="15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2" fillId="0" borderId="1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0" fillId="0" borderId="0" xfId="0" applyNumberFormat="1"/>
    <xf numFmtId="49" fontId="0" fillId="4" borderId="0" xfId="0" applyNumberFormat="1" applyFill="1"/>
    <xf numFmtId="0" fontId="0" fillId="0" borderId="0" xfId="0" applyFill="1"/>
    <xf numFmtId="0" fontId="1" fillId="0" borderId="0" xfId="4"/>
    <xf numFmtId="0" fontId="10" fillId="0" borderId="0" xfId="5" applyFont="1" applyAlignment="1">
      <alignment vertical="top"/>
    </xf>
    <xf numFmtId="0" fontId="11" fillId="0" borderId="0" xfId="5" applyFont="1" applyAlignment="1">
      <alignment vertical="top"/>
    </xf>
    <xf numFmtId="0" fontId="9" fillId="0" borderId="0" xfId="5"/>
    <xf numFmtId="0" fontId="10" fillId="0" borderId="0" xfId="5" quotePrefix="1" applyFont="1" applyAlignment="1">
      <alignment vertical="top"/>
    </xf>
    <xf numFmtId="0" fontId="10" fillId="0" borderId="0" xfId="5" applyFont="1" applyAlignment="1"/>
    <xf numFmtId="0" fontId="9" fillId="0" borderId="0" xfId="5" applyAlignment="1"/>
    <xf numFmtId="0" fontId="0" fillId="0" borderId="0" xfId="0" applyAlignment="1">
      <alignment horizontal="center" vertical="center"/>
    </xf>
    <xf numFmtId="49" fontId="0" fillId="0" borderId="0" xfId="0" quotePrefix="1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6" xfId="0" applyBorder="1"/>
    <xf numFmtId="164" fontId="0" fillId="0" borderId="6" xfId="0" applyNumberFormat="1" applyBorder="1"/>
    <xf numFmtId="16" fontId="2" fillId="0" borderId="3" xfId="0" applyNumberFormat="1" applyFont="1" applyBorder="1" applyAlignment="1">
      <alignment vertical="center" wrapText="1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5" fillId="0" borderId="13" xfId="0" applyFont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7" fillId="0" borderId="16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4" borderId="16" xfId="0" applyFill="1" applyBorder="1" applyAlignment="1">
      <alignment horizontal="left" vertical="top"/>
    </xf>
    <xf numFmtId="0" fontId="0" fillId="4" borderId="17" xfId="0" applyFill="1" applyBorder="1" applyAlignment="1">
      <alignment horizontal="left" vertical="top"/>
    </xf>
    <xf numFmtId="0" fontId="0" fillId="4" borderId="18" xfId="0" applyFill="1" applyBorder="1" applyAlignment="1">
      <alignment horizontal="left" vertical="top"/>
    </xf>
    <xf numFmtId="49" fontId="0" fillId="0" borderId="16" xfId="0" applyNumberFormat="1" applyBorder="1" applyAlignment="1">
      <alignment horizontal="left" vertical="top"/>
    </xf>
    <xf numFmtId="49" fontId="0" fillId="0" borderId="13" xfId="0" applyNumberFormat="1" applyBorder="1" applyAlignment="1">
      <alignment horizontal="left" vertical="top"/>
    </xf>
    <xf numFmtId="49" fontId="0" fillId="0" borderId="14" xfId="0" applyNumberFormat="1" applyBorder="1" applyAlignment="1">
      <alignment horizontal="left" vertical="top"/>
    </xf>
    <xf numFmtId="0" fontId="7" fillId="0" borderId="16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</cellXfs>
  <cellStyles count="6">
    <cellStyle name="Normal" xfId="0" builtinId="0"/>
    <cellStyle name="Normal 2" xfId="2"/>
    <cellStyle name="Normal 2 2" xfId="3"/>
    <cellStyle name="Normal 3" xfId="1"/>
    <cellStyle name="Normal 3 2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8"/>
  <sheetViews>
    <sheetView tabSelected="1" topLeftCell="D1" workbookViewId="0">
      <selection activeCell="P3" sqref="P3"/>
    </sheetView>
  </sheetViews>
  <sheetFormatPr defaultRowHeight="14.4"/>
  <cols>
    <col min="1" max="1" width="4.44140625" customWidth="1"/>
    <col min="2" max="2" width="39.109375" customWidth="1"/>
    <col min="3" max="3" width="24.33203125" customWidth="1"/>
    <col min="4" max="4" width="13.6640625" customWidth="1"/>
    <col min="5" max="5" width="12.6640625" customWidth="1"/>
    <col min="6" max="6" width="13.44140625" customWidth="1"/>
    <col min="13" max="13" width="20.6640625" bestFit="1" customWidth="1"/>
    <col min="14" max="14" width="20.109375" bestFit="1" customWidth="1"/>
    <col min="15" max="15" width="17" bestFit="1" customWidth="1"/>
    <col min="16" max="16" width="44.33203125" bestFit="1" customWidth="1"/>
    <col min="22" max="22" width="9.109375" customWidth="1"/>
  </cols>
  <sheetData>
    <row r="1" spans="2:16" ht="15" thickBot="1">
      <c r="C1" t="s">
        <v>13</v>
      </c>
      <c r="D1" s="33" t="s">
        <v>0</v>
      </c>
      <c r="E1" s="33"/>
      <c r="F1" s="33"/>
      <c r="G1" s="33"/>
      <c r="H1" s="33"/>
      <c r="I1" s="33"/>
      <c r="J1" s="33"/>
      <c r="K1" s="33"/>
      <c r="L1" s="33"/>
      <c r="P1" t="s">
        <v>280</v>
      </c>
    </row>
    <row r="2" spans="2:16" ht="15" thickBot="1">
      <c r="B2" t="s">
        <v>276</v>
      </c>
      <c r="C2" s="26">
        <v>110</v>
      </c>
      <c r="D2" s="43" t="s">
        <v>282</v>
      </c>
      <c r="E2" s="44"/>
      <c r="F2" s="44"/>
      <c r="G2" s="44"/>
      <c r="H2" s="44"/>
      <c r="I2" s="44"/>
      <c r="J2" s="44"/>
      <c r="K2" s="44"/>
      <c r="L2" s="45"/>
      <c r="M2" s="30" t="s">
        <v>308</v>
      </c>
      <c r="N2" s="30" t="s">
        <v>309</v>
      </c>
      <c r="O2" s="30" t="s">
        <v>310</v>
      </c>
      <c r="P2" s="30" t="s">
        <v>281</v>
      </c>
    </row>
    <row r="3" spans="2:16" ht="15" thickBot="1">
      <c r="B3" t="s">
        <v>5</v>
      </c>
      <c r="C3" s="27" t="s">
        <v>40</v>
      </c>
      <c r="D3" s="40" t="s">
        <v>21</v>
      </c>
      <c r="E3" s="46"/>
      <c r="F3" s="46"/>
      <c r="G3" s="46"/>
      <c r="H3" s="46"/>
      <c r="I3" s="46"/>
      <c r="J3" s="46"/>
      <c r="K3" s="46"/>
      <c r="L3" s="47"/>
      <c r="M3" s="30">
        <v>10117</v>
      </c>
      <c r="N3" s="30">
        <v>10117</v>
      </c>
      <c r="O3" s="30">
        <v>2857</v>
      </c>
      <c r="P3" s="31">
        <f>O3/N3</f>
        <v>0.28239596718394783</v>
      </c>
    </row>
    <row r="4" spans="2:16" ht="15" thickBot="1">
      <c r="B4" t="s">
        <v>11</v>
      </c>
      <c r="C4" s="40" t="s">
        <v>283</v>
      </c>
      <c r="D4" s="41"/>
      <c r="E4" s="41"/>
      <c r="F4" s="42"/>
    </row>
    <row r="6" spans="2:16" ht="15" thickBot="1">
      <c r="B6" s="50" t="s">
        <v>8</v>
      </c>
      <c r="C6" s="50"/>
      <c r="D6" s="50"/>
      <c r="E6" s="50"/>
      <c r="F6" s="50"/>
    </row>
    <row r="7" spans="2:16">
      <c r="B7" s="34" t="s">
        <v>312</v>
      </c>
      <c r="C7" s="35"/>
      <c r="D7" s="35"/>
      <c r="E7" s="35"/>
      <c r="F7" s="36"/>
    </row>
    <row r="8" spans="2:16">
      <c r="B8" s="51"/>
      <c r="C8" s="52"/>
      <c r="D8" s="52"/>
      <c r="E8" s="52"/>
      <c r="F8" s="53"/>
    </row>
    <row r="9" spans="2:16">
      <c r="B9" s="51"/>
      <c r="C9" s="52"/>
      <c r="D9" s="52"/>
      <c r="E9" s="52"/>
      <c r="F9" s="53"/>
    </row>
    <row r="10" spans="2:16">
      <c r="B10" s="51"/>
      <c r="C10" s="52"/>
      <c r="D10" s="52"/>
      <c r="E10" s="52"/>
      <c r="F10" s="53"/>
    </row>
    <row r="11" spans="2:16">
      <c r="B11" s="51"/>
      <c r="C11" s="52"/>
      <c r="D11" s="52"/>
      <c r="E11" s="52"/>
      <c r="F11" s="53"/>
    </row>
    <row r="12" spans="2:16">
      <c r="B12" s="51"/>
      <c r="C12" s="52"/>
      <c r="D12" s="52"/>
      <c r="E12" s="52"/>
      <c r="F12" s="53"/>
    </row>
    <row r="13" spans="2:16">
      <c r="B13" s="51"/>
      <c r="C13" s="52"/>
      <c r="D13" s="52"/>
      <c r="E13" s="52"/>
      <c r="F13" s="53"/>
    </row>
    <row r="14" spans="2:16">
      <c r="B14" s="51"/>
      <c r="C14" s="52"/>
      <c r="D14" s="52"/>
      <c r="E14" s="52"/>
      <c r="F14" s="53"/>
    </row>
    <row r="15" spans="2:16">
      <c r="B15" s="51"/>
      <c r="C15" s="52"/>
      <c r="D15" s="52"/>
      <c r="E15" s="52"/>
      <c r="F15" s="53"/>
    </row>
    <row r="16" spans="2:16">
      <c r="B16" s="51"/>
      <c r="C16" s="52"/>
      <c r="D16" s="52"/>
      <c r="E16" s="52"/>
      <c r="F16" s="53"/>
    </row>
    <row r="17" spans="2:13">
      <c r="B17" s="51"/>
      <c r="C17" s="52"/>
      <c r="D17" s="52"/>
      <c r="E17" s="52"/>
      <c r="F17" s="53"/>
    </row>
    <row r="18" spans="2:13">
      <c r="B18" s="51"/>
      <c r="C18" s="52"/>
      <c r="D18" s="52"/>
      <c r="E18" s="52"/>
      <c r="F18" s="53"/>
    </row>
    <row r="19" spans="2:13">
      <c r="B19" s="51"/>
      <c r="C19" s="52"/>
      <c r="D19" s="52"/>
      <c r="E19" s="52"/>
      <c r="F19" s="53"/>
    </row>
    <row r="20" spans="2:13">
      <c r="B20" s="51"/>
      <c r="C20" s="52"/>
      <c r="D20" s="52"/>
      <c r="E20" s="52"/>
      <c r="F20" s="53"/>
    </row>
    <row r="21" spans="2:13">
      <c r="B21" s="51"/>
      <c r="C21" s="52"/>
      <c r="D21" s="52"/>
      <c r="E21" s="52"/>
      <c r="F21" s="53"/>
    </row>
    <row r="22" spans="2:13">
      <c r="B22" s="51"/>
      <c r="C22" s="52"/>
      <c r="D22" s="52"/>
      <c r="E22" s="52"/>
      <c r="F22" s="53"/>
    </row>
    <row r="23" spans="2:13">
      <c r="B23" s="51"/>
      <c r="C23" s="52"/>
      <c r="D23" s="52"/>
      <c r="E23" s="52"/>
      <c r="F23" s="53"/>
    </row>
    <row r="24" spans="2:13">
      <c r="B24" s="51"/>
      <c r="C24" s="52"/>
      <c r="D24" s="52"/>
      <c r="E24" s="52"/>
      <c r="F24" s="53"/>
    </row>
    <row r="25" spans="2:13" ht="15" thickBot="1">
      <c r="B25" s="37"/>
      <c r="C25" s="38"/>
      <c r="D25" s="38"/>
      <c r="E25" s="38"/>
      <c r="F25" s="39"/>
    </row>
    <row r="26" spans="2:13" ht="15" thickBot="1"/>
    <row r="27" spans="2:13" ht="24.75" customHeight="1" thickBot="1">
      <c r="B27" s="11" t="s">
        <v>9</v>
      </c>
      <c r="C27" s="54" t="s">
        <v>299</v>
      </c>
      <c r="D27" s="46"/>
      <c r="E27" s="46"/>
      <c r="F27" s="47"/>
    </row>
    <row r="28" spans="2:13" ht="15" thickBot="1">
      <c r="B28" s="58" t="s">
        <v>1</v>
      </c>
      <c r="C28" s="58" t="s">
        <v>2</v>
      </c>
      <c r="D28" s="10" t="s">
        <v>3</v>
      </c>
      <c r="E28" s="10" t="s">
        <v>4</v>
      </c>
      <c r="F28" s="58" t="s">
        <v>311</v>
      </c>
      <c r="G28" s="48" t="s">
        <v>15</v>
      </c>
      <c r="H28" s="49"/>
      <c r="I28" s="49"/>
      <c r="J28" s="49"/>
      <c r="K28" s="49"/>
      <c r="L28" s="49"/>
      <c r="M28" s="49"/>
    </row>
    <row r="29" spans="2:13" ht="15" thickBot="1">
      <c r="B29" s="59"/>
      <c r="C29" s="59"/>
      <c r="D29" s="1" t="s">
        <v>302</v>
      </c>
      <c r="E29" s="1" t="s">
        <v>303</v>
      </c>
      <c r="F29" s="60"/>
      <c r="G29" s="34" t="s">
        <v>285</v>
      </c>
      <c r="H29" s="35"/>
      <c r="I29" s="35"/>
      <c r="J29" s="35"/>
      <c r="K29" s="35"/>
      <c r="L29" s="35"/>
      <c r="M29" s="36"/>
    </row>
    <row r="30" spans="2:13" ht="28.2" thickBot="1">
      <c r="B30" s="14" t="s">
        <v>284</v>
      </c>
      <c r="C30" s="2"/>
      <c r="D30" s="3"/>
      <c r="E30" s="3">
        <v>200</v>
      </c>
      <c r="F30" s="13">
        <v>180</v>
      </c>
      <c r="G30" s="37"/>
      <c r="H30" s="38"/>
      <c r="I30" s="38"/>
      <c r="J30" s="38"/>
      <c r="K30" s="38"/>
      <c r="L30" s="38"/>
      <c r="M30" s="39"/>
    </row>
    <row r="31" spans="2:13" ht="28.5" customHeight="1" thickBot="1">
      <c r="B31" s="8" t="s">
        <v>12</v>
      </c>
      <c r="C31" s="55" t="s">
        <v>286</v>
      </c>
      <c r="D31" s="56"/>
      <c r="E31" s="56"/>
      <c r="F31" s="57"/>
    </row>
    <row r="32" spans="2:13" ht="28.5" customHeight="1" thickBot="1">
      <c r="B32" s="4"/>
      <c r="C32" s="9"/>
      <c r="D32" s="9"/>
      <c r="E32" s="9"/>
      <c r="F32" s="9"/>
    </row>
    <row r="33" spans="2:13" ht="23.25" customHeight="1" thickBot="1">
      <c r="B33" s="12" t="s">
        <v>9</v>
      </c>
      <c r="C33" s="54"/>
      <c r="D33" s="46"/>
      <c r="E33" s="46"/>
      <c r="F33" s="47"/>
    </row>
    <row r="34" spans="2:13" ht="15" thickBot="1">
      <c r="B34" s="58" t="s">
        <v>1</v>
      </c>
      <c r="C34" s="58" t="s">
        <v>2</v>
      </c>
      <c r="D34" s="10" t="s">
        <v>3</v>
      </c>
      <c r="E34" s="10" t="s">
        <v>4</v>
      </c>
      <c r="F34" s="58" t="s">
        <v>279</v>
      </c>
      <c r="G34" s="48" t="s">
        <v>15</v>
      </c>
      <c r="H34" s="49"/>
      <c r="I34" s="49"/>
      <c r="J34" s="49"/>
      <c r="K34" s="49"/>
      <c r="L34" s="49"/>
      <c r="M34" s="49"/>
    </row>
    <row r="35" spans="2:13" ht="15" thickBot="1">
      <c r="B35" s="59"/>
      <c r="C35" s="59"/>
      <c r="D35" s="1" t="s">
        <v>277</v>
      </c>
      <c r="E35" s="1" t="s">
        <v>278</v>
      </c>
      <c r="F35" s="59"/>
      <c r="G35" s="34"/>
      <c r="H35" s="35"/>
      <c r="I35" s="35"/>
      <c r="J35" s="35"/>
      <c r="K35" s="35"/>
      <c r="L35" s="35"/>
      <c r="M35" s="36"/>
    </row>
    <row r="36" spans="2:13" ht="15" thickBot="1">
      <c r="B36" s="14"/>
      <c r="C36" s="2"/>
      <c r="D36" s="3"/>
      <c r="E36" s="3"/>
      <c r="F36" s="15"/>
      <c r="G36" s="37"/>
      <c r="H36" s="38"/>
      <c r="I36" s="38"/>
      <c r="J36" s="38"/>
      <c r="K36" s="38"/>
      <c r="L36" s="38"/>
      <c r="M36" s="39"/>
    </row>
    <row r="37" spans="2:13" ht="28.5" customHeight="1" thickBot="1">
      <c r="B37" s="8" t="s">
        <v>12</v>
      </c>
      <c r="C37" s="55"/>
      <c r="D37" s="56"/>
      <c r="E37" s="56"/>
      <c r="F37" s="57"/>
    </row>
    <row r="38" spans="2:13" ht="30.75" customHeight="1">
      <c r="B38" s="4"/>
      <c r="C38" s="5"/>
      <c r="D38" s="6"/>
      <c r="E38" s="6"/>
      <c r="F38" s="6"/>
    </row>
  </sheetData>
  <mergeCells count="20">
    <mergeCell ref="C37:F37"/>
    <mergeCell ref="B28:B29"/>
    <mergeCell ref="C28:C29"/>
    <mergeCell ref="F28:F29"/>
    <mergeCell ref="B34:B35"/>
    <mergeCell ref="C34:C35"/>
    <mergeCell ref="F34:F35"/>
    <mergeCell ref="D1:L1"/>
    <mergeCell ref="G35:M36"/>
    <mergeCell ref="C4:F4"/>
    <mergeCell ref="D2:L2"/>
    <mergeCell ref="D3:L3"/>
    <mergeCell ref="G28:M28"/>
    <mergeCell ref="G29:M30"/>
    <mergeCell ref="G34:M34"/>
    <mergeCell ref="B6:F6"/>
    <mergeCell ref="B7:F25"/>
    <mergeCell ref="C27:F27"/>
    <mergeCell ref="C33:F33"/>
    <mergeCell ref="C31:F31"/>
  </mergeCells>
  <pageMargins left="0.7" right="0.7" top="0.75" bottom="0.75" header="0.3" footer="0.3"/>
  <pageSetup orientation="landscape" r:id="rId1"/>
  <ignoredErrors>
    <ignoredError sqref="C3" numberStoredAsText="1"/>
  </ignoredErrors>
  <legacyDrawing r:id="rId2"/>
  <extLst xmlns:x14="http://schemas.microsoft.com/office/spreadsheetml/2009/9/main">
    <ext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Sheet4!$A$1:$A$145</xm:f>
          </x14:formula1>
          <xm:sqref>D2:L2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topLeftCell="B1" workbookViewId="0">
      <selection activeCell="C8" sqref="C8:G26"/>
    </sheetView>
  </sheetViews>
  <sheetFormatPr defaultRowHeight="14.4"/>
  <cols>
    <col min="1" max="1" width="9.109375" hidden="1" customWidth="1"/>
    <col min="2" max="2" width="8.109375" customWidth="1"/>
    <col min="3" max="3" width="42.44140625" customWidth="1"/>
    <col min="4" max="4" width="13.109375" customWidth="1"/>
    <col min="5" max="5" width="12.88671875" customWidth="1"/>
    <col min="6" max="6" width="12.5546875" customWidth="1"/>
    <col min="7" max="7" width="12.6640625" customWidth="1"/>
    <col min="14" max="14" width="20.6640625" bestFit="1" customWidth="1"/>
    <col min="15" max="15" width="20.109375" bestFit="1" customWidth="1"/>
    <col min="16" max="16" width="17" bestFit="1" customWidth="1"/>
    <col min="17" max="17" width="44.33203125" bestFit="1" customWidth="1"/>
  </cols>
  <sheetData>
    <row r="1" spans="1:17" ht="15" thickBot="1">
      <c r="D1" t="s">
        <v>13</v>
      </c>
      <c r="E1" t="s">
        <v>0</v>
      </c>
    </row>
    <row r="2" spans="1:17" ht="15" thickBot="1">
      <c r="C2" t="str">
        <f>+'програм 9'!$B$2</f>
        <v xml:space="preserve"> ЈЛС</v>
      </c>
      <c r="D2" s="28">
        <f>+'програм 9'!$C$2</f>
        <v>110</v>
      </c>
      <c r="E2" s="61" t="str">
        <f>+'програм 9'!$D$2</f>
        <v>ОШ "МИША ЖИВАНОВИЋ" СРЕДЊЕВО</v>
      </c>
      <c r="F2" s="62"/>
      <c r="G2" s="62"/>
      <c r="H2" s="62"/>
      <c r="I2" s="62"/>
      <c r="J2" s="62"/>
      <c r="K2" s="62"/>
      <c r="L2" s="62"/>
      <c r="M2" s="63"/>
      <c r="Q2" t="s">
        <v>280</v>
      </c>
    </row>
    <row r="3" spans="1:17" ht="15" thickBot="1">
      <c r="C3" t="s">
        <v>5</v>
      </c>
      <c r="D3" s="29" t="s">
        <v>40</v>
      </c>
      <c r="E3" s="40" t="s">
        <v>21</v>
      </c>
      <c r="F3" s="46"/>
      <c r="G3" s="46"/>
      <c r="H3" s="46"/>
      <c r="I3" s="46"/>
      <c r="J3" s="46"/>
      <c r="K3" s="46"/>
      <c r="L3" s="46"/>
      <c r="M3" s="47"/>
      <c r="N3" s="30" t="s">
        <v>289</v>
      </c>
      <c r="O3" s="30" t="s">
        <v>290</v>
      </c>
      <c r="P3" s="30" t="s">
        <v>291</v>
      </c>
      <c r="Q3" s="30" t="s">
        <v>281</v>
      </c>
    </row>
    <row r="4" spans="1:17" ht="15" thickBot="1">
      <c r="A4" s="16" t="str">
        <f>CONCATENATE(D3,"-",D4)</f>
        <v>2002-П-1</v>
      </c>
      <c r="C4" t="s">
        <v>100</v>
      </c>
      <c r="D4" s="17" t="s">
        <v>288</v>
      </c>
      <c r="E4" s="64" t="s">
        <v>295</v>
      </c>
      <c r="F4" s="65"/>
      <c r="G4" s="65"/>
      <c r="H4" s="65"/>
      <c r="I4" s="65"/>
      <c r="J4" s="65"/>
      <c r="K4" s="65"/>
      <c r="L4" s="65"/>
      <c r="M4" s="66"/>
      <c r="N4" s="30">
        <v>750</v>
      </c>
      <c r="O4" s="30">
        <v>750</v>
      </c>
      <c r="P4" s="30">
        <v>40</v>
      </c>
      <c r="Q4" s="31">
        <f>P4/O4</f>
        <v>5.3333333333333337E-2</v>
      </c>
    </row>
    <row r="5" spans="1:17" ht="15" thickBot="1">
      <c r="C5" t="s">
        <v>11</v>
      </c>
      <c r="D5" s="67"/>
      <c r="E5" s="68"/>
      <c r="F5" s="68"/>
      <c r="G5" s="69"/>
    </row>
    <row r="7" spans="1:17" ht="15" thickBot="1">
      <c r="C7" s="50" t="s">
        <v>14</v>
      </c>
      <c r="D7" s="50"/>
      <c r="E7" s="50"/>
      <c r="F7" s="50"/>
      <c r="G7" s="50"/>
    </row>
    <row r="8" spans="1:17">
      <c r="C8" s="34" t="s">
        <v>300</v>
      </c>
      <c r="D8" s="35"/>
      <c r="E8" s="35"/>
      <c r="F8" s="35"/>
      <c r="G8" s="36"/>
    </row>
    <row r="9" spans="1:17">
      <c r="C9" s="51"/>
      <c r="D9" s="52"/>
      <c r="E9" s="52"/>
      <c r="F9" s="52"/>
      <c r="G9" s="53"/>
    </row>
    <row r="10" spans="1:17">
      <c r="C10" s="51"/>
      <c r="D10" s="52"/>
      <c r="E10" s="52"/>
      <c r="F10" s="52"/>
      <c r="G10" s="53"/>
    </row>
    <row r="11" spans="1:17">
      <c r="C11" s="51"/>
      <c r="D11" s="52"/>
      <c r="E11" s="52"/>
      <c r="F11" s="52"/>
      <c r="G11" s="53"/>
    </row>
    <row r="12" spans="1:17">
      <c r="C12" s="51"/>
      <c r="D12" s="52"/>
      <c r="E12" s="52"/>
      <c r="F12" s="52"/>
      <c r="G12" s="53"/>
    </row>
    <row r="13" spans="1:17">
      <c r="C13" s="51"/>
      <c r="D13" s="52"/>
      <c r="E13" s="52"/>
      <c r="F13" s="52"/>
      <c r="G13" s="53"/>
      <c r="J13" s="18"/>
    </row>
    <row r="14" spans="1:17">
      <c r="C14" s="51"/>
      <c r="D14" s="52"/>
      <c r="E14" s="52"/>
      <c r="F14" s="52"/>
      <c r="G14" s="53"/>
    </row>
    <row r="15" spans="1:17">
      <c r="C15" s="51"/>
      <c r="D15" s="52"/>
      <c r="E15" s="52"/>
      <c r="F15" s="52"/>
      <c r="G15" s="53"/>
    </row>
    <row r="16" spans="1:17">
      <c r="C16" s="51"/>
      <c r="D16" s="52"/>
      <c r="E16" s="52"/>
      <c r="F16" s="52"/>
      <c r="G16" s="53"/>
    </row>
    <row r="17" spans="3:14">
      <c r="C17" s="51"/>
      <c r="D17" s="52"/>
      <c r="E17" s="52"/>
      <c r="F17" s="52"/>
      <c r="G17" s="53"/>
    </row>
    <row r="18" spans="3:14">
      <c r="C18" s="51"/>
      <c r="D18" s="52"/>
      <c r="E18" s="52"/>
      <c r="F18" s="52"/>
      <c r="G18" s="53"/>
    </row>
    <row r="19" spans="3:14">
      <c r="C19" s="51"/>
      <c r="D19" s="52"/>
      <c r="E19" s="52"/>
      <c r="F19" s="52"/>
      <c r="G19" s="53"/>
    </row>
    <row r="20" spans="3:14" ht="7.5" customHeight="1">
      <c r="C20" s="51"/>
      <c r="D20" s="52"/>
      <c r="E20" s="52"/>
      <c r="F20" s="52"/>
      <c r="G20" s="53"/>
    </row>
    <row r="21" spans="3:14" hidden="1">
      <c r="C21" s="51"/>
      <c r="D21" s="52"/>
      <c r="E21" s="52"/>
      <c r="F21" s="52"/>
      <c r="G21" s="53"/>
    </row>
    <row r="22" spans="3:14" hidden="1">
      <c r="C22" s="51"/>
      <c r="D22" s="52"/>
      <c r="E22" s="52"/>
      <c r="F22" s="52"/>
      <c r="G22" s="53"/>
    </row>
    <row r="23" spans="3:14" hidden="1">
      <c r="C23" s="51"/>
      <c r="D23" s="52"/>
      <c r="E23" s="52"/>
      <c r="F23" s="52"/>
      <c r="G23" s="53"/>
    </row>
    <row r="24" spans="3:14" hidden="1">
      <c r="C24" s="51"/>
      <c r="D24" s="52"/>
      <c r="E24" s="52"/>
      <c r="F24" s="52"/>
      <c r="G24" s="53"/>
    </row>
    <row r="25" spans="3:14" hidden="1">
      <c r="C25" s="51"/>
      <c r="D25" s="52"/>
      <c r="E25" s="52"/>
      <c r="F25" s="52"/>
      <c r="G25" s="53"/>
    </row>
    <row r="26" spans="3:14" ht="15" thickBot="1">
      <c r="C26" s="37"/>
      <c r="D26" s="38"/>
      <c r="E26" s="38"/>
      <c r="F26" s="38"/>
      <c r="G26" s="39"/>
    </row>
    <row r="27" spans="3:14" ht="15" thickBot="1"/>
    <row r="28" spans="3:14" ht="50.25" customHeight="1" thickBot="1">
      <c r="C28" s="12" t="s">
        <v>10</v>
      </c>
      <c r="D28" s="70" t="s">
        <v>296</v>
      </c>
      <c r="E28" s="71"/>
      <c r="F28" s="71"/>
      <c r="G28" s="72"/>
    </row>
    <row r="29" spans="3:14" ht="15" thickBot="1">
      <c r="C29" s="58" t="s">
        <v>1</v>
      </c>
      <c r="D29" s="58" t="s">
        <v>2</v>
      </c>
      <c r="E29" s="10" t="s">
        <v>3</v>
      </c>
      <c r="F29" s="10" t="s">
        <v>4</v>
      </c>
      <c r="G29" s="58" t="s">
        <v>294</v>
      </c>
      <c r="H29" s="48" t="s">
        <v>15</v>
      </c>
      <c r="I29" s="49"/>
      <c r="J29" s="49"/>
      <c r="K29" s="49"/>
      <c r="L29" s="49"/>
      <c r="M29" s="49"/>
      <c r="N29" s="49"/>
    </row>
    <row r="30" spans="3:14" ht="15" thickBot="1">
      <c r="C30" s="59"/>
      <c r="D30" s="59"/>
      <c r="E30" s="1" t="s">
        <v>292</v>
      </c>
      <c r="F30" s="1" t="s">
        <v>293</v>
      </c>
      <c r="G30" s="59"/>
      <c r="H30" s="34"/>
      <c r="I30" s="35"/>
      <c r="J30" s="35"/>
      <c r="K30" s="35"/>
      <c r="L30" s="35"/>
      <c r="M30" s="35"/>
      <c r="N30" s="36"/>
    </row>
    <row r="31" spans="3:14" ht="28.2" thickBot="1">
      <c r="C31" s="14" t="s">
        <v>297</v>
      </c>
      <c r="D31" s="2"/>
      <c r="E31" s="3"/>
      <c r="F31" s="3">
        <v>300</v>
      </c>
      <c r="G31" s="3">
        <v>300</v>
      </c>
      <c r="H31" s="37"/>
      <c r="I31" s="38"/>
      <c r="J31" s="38"/>
      <c r="K31" s="38"/>
      <c r="L31" s="38"/>
      <c r="M31" s="38"/>
      <c r="N31" s="39"/>
    </row>
    <row r="32" spans="3:14" ht="28.5" customHeight="1" thickBot="1">
      <c r="C32" s="8" t="s">
        <v>12</v>
      </c>
      <c r="D32" s="55" t="s">
        <v>298</v>
      </c>
      <c r="E32" s="56"/>
      <c r="F32" s="56"/>
      <c r="G32" s="57"/>
    </row>
    <row r="33" spans="3:14" ht="28.5" customHeight="1" thickBot="1">
      <c r="C33" s="4"/>
      <c r="D33" s="5"/>
      <c r="E33" s="6"/>
      <c r="F33" s="6"/>
      <c r="G33" s="6"/>
    </row>
    <row r="34" spans="3:14" ht="47.25" customHeight="1" thickBot="1">
      <c r="C34" s="12" t="s">
        <v>10</v>
      </c>
      <c r="D34" s="70"/>
      <c r="E34" s="71"/>
      <c r="F34" s="71"/>
      <c r="G34" s="72"/>
    </row>
    <row r="35" spans="3:14" ht="15" thickBot="1">
      <c r="C35" s="58" t="s">
        <v>1</v>
      </c>
      <c r="D35" s="58" t="s">
        <v>2</v>
      </c>
      <c r="E35" s="10" t="s">
        <v>3</v>
      </c>
      <c r="F35" s="10" t="s">
        <v>4</v>
      </c>
      <c r="G35" s="58" t="s">
        <v>279</v>
      </c>
      <c r="H35" s="48" t="s">
        <v>15</v>
      </c>
      <c r="I35" s="49"/>
      <c r="J35" s="49"/>
      <c r="K35" s="49"/>
      <c r="L35" s="49"/>
      <c r="M35" s="49"/>
      <c r="N35" s="49"/>
    </row>
    <row r="36" spans="3:14" ht="15" thickBot="1">
      <c r="C36" s="59"/>
      <c r="D36" s="59"/>
      <c r="E36" s="1" t="s">
        <v>277</v>
      </c>
      <c r="F36" s="1" t="s">
        <v>278</v>
      </c>
      <c r="G36" s="59"/>
      <c r="H36" s="34"/>
      <c r="I36" s="35"/>
      <c r="J36" s="35"/>
      <c r="K36" s="35"/>
      <c r="L36" s="35"/>
      <c r="M36" s="35"/>
      <c r="N36" s="36"/>
    </row>
    <row r="37" spans="3:14" ht="15" thickBot="1">
      <c r="C37" s="14"/>
      <c r="D37" s="2"/>
      <c r="E37" s="3"/>
      <c r="F37" s="3"/>
      <c r="G37" s="3"/>
      <c r="H37" s="37"/>
      <c r="I37" s="38"/>
      <c r="J37" s="38"/>
      <c r="K37" s="38"/>
      <c r="L37" s="38"/>
      <c r="M37" s="38"/>
      <c r="N37" s="39"/>
    </row>
    <row r="38" spans="3:14" ht="28.5" customHeight="1" thickBot="1">
      <c r="C38" s="8" t="s">
        <v>12</v>
      </c>
      <c r="D38" s="55"/>
      <c r="E38" s="56"/>
      <c r="F38" s="56"/>
      <c r="G38" s="57"/>
    </row>
    <row r="39" spans="3:14" ht="21.75" customHeight="1" thickBot="1">
      <c r="C39" s="4"/>
      <c r="D39" s="9"/>
      <c r="E39" s="9"/>
      <c r="F39" s="9"/>
      <c r="G39" s="9"/>
    </row>
    <row r="40" spans="3:14" ht="45" customHeight="1" thickBot="1">
      <c r="C40" s="12" t="s">
        <v>10</v>
      </c>
      <c r="D40" s="73"/>
      <c r="E40" s="71"/>
      <c r="F40" s="71"/>
      <c r="G40" s="72"/>
    </row>
    <row r="41" spans="3:14" ht="15" thickBot="1">
      <c r="C41" s="58" t="s">
        <v>1</v>
      </c>
      <c r="D41" s="58" t="s">
        <v>2</v>
      </c>
      <c r="E41" s="10" t="s">
        <v>3</v>
      </c>
      <c r="F41" s="10" t="s">
        <v>4</v>
      </c>
      <c r="G41" s="58" t="s">
        <v>279</v>
      </c>
      <c r="H41" s="48" t="s">
        <v>15</v>
      </c>
      <c r="I41" s="49"/>
      <c r="J41" s="49"/>
      <c r="K41" s="49"/>
      <c r="L41" s="49"/>
      <c r="M41" s="49"/>
      <c r="N41" s="49"/>
    </row>
    <row r="42" spans="3:14" ht="15" thickBot="1">
      <c r="C42" s="59"/>
      <c r="D42" s="59"/>
      <c r="E42" s="1" t="s">
        <v>277</v>
      </c>
      <c r="F42" s="1" t="s">
        <v>278</v>
      </c>
      <c r="G42" s="59"/>
      <c r="H42" s="34"/>
      <c r="I42" s="35"/>
      <c r="J42" s="35"/>
      <c r="K42" s="35"/>
      <c r="L42" s="35"/>
      <c r="M42" s="35"/>
      <c r="N42" s="36"/>
    </row>
    <row r="43" spans="3:14" ht="15" thickBot="1">
      <c r="C43" s="14"/>
      <c r="D43" s="2"/>
      <c r="E43" s="3"/>
      <c r="F43" s="3"/>
      <c r="G43" s="3"/>
      <c r="H43" s="37"/>
      <c r="I43" s="38"/>
      <c r="J43" s="38"/>
      <c r="K43" s="38"/>
      <c r="L43" s="38"/>
      <c r="M43" s="38"/>
      <c r="N43" s="39"/>
    </row>
    <row r="44" spans="3:14" ht="28.5" customHeight="1" thickBot="1">
      <c r="C44" s="8" t="s">
        <v>12</v>
      </c>
      <c r="D44" s="55"/>
      <c r="E44" s="56"/>
      <c r="F44" s="56"/>
      <c r="G44" s="57"/>
    </row>
  </sheetData>
  <mergeCells count="27">
    <mergeCell ref="D44:G44"/>
    <mergeCell ref="D38:G38"/>
    <mergeCell ref="D40:G40"/>
    <mergeCell ref="C41:C42"/>
    <mergeCell ref="D41:D42"/>
    <mergeCell ref="G41:G42"/>
    <mergeCell ref="H41:N41"/>
    <mergeCell ref="H42:N43"/>
    <mergeCell ref="D32:G32"/>
    <mergeCell ref="D34:G34"/>
    <mergeCell ref="C35:C36"/>
    <mergeCell ref="D35:D36"/>
    <mergeCell ref="G35:G36"/>
    <mergeCell ref="H35:N35"/>
    <mergeCell ref="H36:N37"/>
    <mergeCell ref="D28:G28"/>
    <mergeCell ref="C29:C30"/>
    <mergeCell ref="D29:D30"/>
    <mergeCell ref="G29:G30"/>
    <mergeCell ref="H29:N29"/>
    <mergeCell ref="H30:N31"/>
    <mergeCell ref="C8:G26"/>
    <mergeCell ref="E2:M2"/>
    <mergeCell ref="E3:M3"/>
    <mergeCell ref="E4:M4"/>
    <mergeCell ref="D5:G5"/>
    <mergeCell ref="C7:G7"/>
  </mergeCells>
  <pageMargins left="0.7" right="0.7" top="0.75" bottom="0.75" header="0.3" footer="0.3"/>
  <ignoredErrors>
    <ignoredError sqref="D3" numberStoredAsText="1"/>
  </ignoredErrors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4"/>
  <sheetViews>
    <sheetView topLeftCell="B38" workbookViewId="0">
      <selection activeCell="F31" sqref="F31"/>
    </sheetView>
  </sheetViews>
  <sheetFormatPr defaultRowHeight="14.4"/>
  <cols>
    <col min="1" max="1" width="9.109375" hidden="1" customWidth="1"/>
    <col min="2" max="2" width="8.109375" customWidth="1"/>
    <col min="3" max="3" width="42.44140625" customWidth="1"/>
    <col min="4" max="4" width="13.109375" customWidth="1"/>
    <col min="5" max="5" width="12.88671875" customWidth="1"/>
    <col min="6" max="6" width="12.5546875" customWidth="1"/>
    <col min="7" max="7" width="12.6640625" customWidth="1"/>
    <col min="14" max="14" width="20.6640625" bestFit="1" customWidth="1"/>
    <col min="15" max="15" width="20.109375" bestFit="1" customWidth="1"/>
    <col min="16" max="16" width="17" bestFit="1" customWidth="1"/>
    <col min="17" max="17" width="44.33203125" bestFit="1" customWidth="1"/>
  </cols>
  <sheetData>
    <row r="1" spans="1:17" ht="15" thickBot="1">
      <c r="D1" t="s">
        <v>13</v>
      </c>
      <c r="E1" t="s">
        <v>0</v>
      </c>
    </row>
    <row r="2" spans="1:17" ht="15" thickBot="1">
      <c r="C2" t="str">
        <f>+'програм 9'!$B$2</f>
        <v xml:space="preserve"> ЈЛС</v>
      </c>
      <c r="D2" s="28">
        <f>+'програм 9'!$C$2</f>
        <v>110</v>
      </c>
      <c r="E2" s="61" t="str">
        <f>+'програм 9'!$D$2</f>
        <v>ОШ "МИША ЖИВАНОВИЋ" СРЕДЊЕВО</v>
      </c>
      <c r="F2" s="62"/>
      <c r="G2" s="62"/>
      <c r="H2" s="62"/>
      <c r="I2" s="62"/>
      <c r="J2" s="62"/>
      <c r="K2" s="62"/>
      <c r="L2" s="62"/>
      <c r="M2" s="63"/>
      <c r="Q2" t="s">
        <v>280</v>
      </c>
    </row>
    <row r="3" spans="1:17" ht="15" thickBot="1">
      <c r="C3" t="s">
        <v>5</v>
      </c>
      <c r="D3" s="29" t="s">
        <v>40</v>
      </c>
      <c r="E3" s="40" t="s">
        <v>21</v>
      </c>
      <c r="F3" s="46"/>
      <c r="G3" s="46"/>
      <c r="H3" s="46"/>
      <c r="I3" s="46"/>
      <c r="J3" s="46"/>
      <c r="K3" s="46"/>
      <c r="L3" s="46"/>
      <c r="M3" s="47"/>
      <c r="N3" s="30" t="s">
        <v>308</v>
      </c>
      <c r="O3" s="30" t="s">
        <v>309</v>
      </c>
      <c r="P3" s="30" t="s">
        <v>310</v>
      </c>
      <c r="Q3" s="30" t="s">
        <v>281</v>
      </c>
    </row>
    <row r="4" spans="1:17" ht="15" thickBot="1">
      <c r="A4" s="16" t="str">
        <f>CONCATENATE(D3,"-",D4)</f>
        <v>2002-0001</v>
      </c>
      <c r="C4" t="s">
        <v>101</v>
      </c>
      <c r="D4" s="29" t="s">
        <v>50</v>
      </c>
      <c r="E4" s="40" t="s">
        <v>71</v>
      </c>
      <c r="F4" s="46"/>
      <c r="G4" s="46"/>
      <c r="H4" s="46"/>
      <c r="I4" s="46"/>
      <c r="J4" s="46"/>
      <c r="K4" s="46"/>
      <c r="L4" s="46"/>
      <c r="M4" s="47"/>
      <c r="N4" s="30">
        <v>9517</v>
      </c>
      <c r="O4" s="30">
        <v>9517</v>
      </c>
      <c r="P4" s="30">
        <v>2556</v>
      </c>
      <c r="Q4" s="31">
        <f>P4/O4</f>
        <v>0.26857202900073551</v>
      </c>
    </row>
    <row r="5" spans="1:17" ht="15" thickBot="1">
      <c r="C5" t="s">
        <v>11</v>
      </c>
      <c r="D5" s="67" t="s">
        <v>283</v>
      </c>
      <c r="E5" s="68"/>
      <c r="F5" s="68"/>
      <c r="G5" s="69"/>
    </row>
    <row r="7" spans="1:17" ht="15" thickBot="1">
      <c r="C7" s="50" t="s">
        <v>14</v>
      </c>
      <c r="D7" s="50"/>
      <c r="E7" s="50"/>
      <c r="F7" s="50"/>
      <c r="G7" s="50"/>
    </row>
    <row r="8" spans="1:17">
      <c r="C8" s="34" t="s">
        <v>315</v>
      </c>
      <c r="D8" s="35"/>
      <c r="E8" s="35"/>
      <c r="F8" s="35"/>
      <c r="G8" s="36"/>
    </row>
    <row r="9" spans="1:17">
      <c r="C9" s="51"/>
      <c r="D9" s="52"/>
      <c r="E9" s="52"/>
      <c r="F9" s="52"/>
      <c r="G9" s="53"/>
    </row>
    <row r="10" spans="1:17">
      <c r="C10" s="51"/>
      <c r="D10" s="52"/>
      <c r="E10" s="52"/>
      <c r="F10" s="52"/>
      <c r="G10" s="53"/>
    </row>
    <row r="11" spans="1:17">
      <c r="C11" s="51"/>
      <c r="D11" s="52"/>
      <c r="E11" s="52"/>
      <c r="F11" s="52"/>
      <c r="G11" s="53"/>
    </row>
    <row r="12" spans="1:17">
      <c r="C12" s="51"/>
      <c r="D12" s="52"/>
      <c r="E12" s="52"/>
      <c r="F12" s="52"/>
      <c r="G12" s="53"/>
    </row>
    <row r="13" spans="1:17">
      <c r="C13" s="51"/>
      <c r="D13" s="52"/>
      <c r="E13" s="52"/>
      <c r="F13" s="52"/>
      <c r="G13" s="53"/>
      <c r="J13" s="18"/>
    </row>
    <row r="14" spans="1:17">
      <c r="C14" s="51"/>
      <c r="D14" s="52"/>
      <c r="E14" s="52"/>
      <c r="F14" s="52"/>
      <c r="G14" s="53"/>
    </row>
    <row r="15" spans="1:17">
      <c r="C15" s="51"/>
      <c r="D15" s="52"/>
      <c r="E15" s="52"/>
      <c r="F15" s="52"/>
      <c r="G15" s="53"/>
    </row>
    <row r="16" spans="1:17">
      <c r="C16" s="51"/>
      <c r="D16" s="52"/>
      <c r="E16" s="52"/>
      <c r="F16" s="52"/>
      <c r="G16" s="53"/>
    </row>
    <row r="17" spans="3:14">
      <c r="C17" s="51"/>
      <c r="D17" s="52"/>
      <c r="E17" s="52"/>
      <c r="F17" s="52"/>
      <c r="G17" s="53"/>
    </row>
    <row r="18" spans="3:14">
      <c r="C18" s="51"/>
      <c r="D18" s="52"/>
      <c r="E18" s="52"/>
      <c r="F18" s="52"/>
      <c r="G18" s="53"/>
    </row>
    <row r="19" spans="3:14">
      <c r="C19" s="51"/>
      <c r="D19" s="52"/>
      <c r="E19" s="52"/>
      <c r="F19" s="52"/>
      <c r="G19" s="53"/>
    </row>
    <row r="20" spans="3:14" ht="7.5" customHeight="1">
      <c r="C20" s="51"/>
      <c r="D20" s="52"/>
      <c r="E20" s="52"/>
      <c r="F20" s="52"/>
      <c r="G20" s="53"/>
    </row>
    <row r="21" spans="3:14" hidden="1">
      <c r="C21" s="51"/>
      <c r="D21" s="52"/>
      <c r="E21" s="52"/>
      <c r="F21" s="52"/>
      <c r="G21" s="53"/>
    </row>
    <row r="22" spans="3:14" hidden="1">
      <c r="C22" s="51"/>
      <c r="D22" s="52"/>
      <c r="E22" s="52"/>
      <c r="F22" s="52"/>
      <c r="G22" s="53"/>
    </row>
    <row r="23" spans="3:14" hidden="1">
      <c r="C23" s="51"/>
      <c r="D23" s="52"/>
      <c r="E23" s="52"/>
      <c r="F23" s="52"/>
      <c r="G23" s="53"/>
    </row>
    <row r="24" spans="3:14" hidden="1">
      <c r="C24" s="51"/>
      <c r="D24" s="52"/>
      <c r="E24" s="52"/>
      <c r="F24" s="52"/>
      <c r="G24" s="53"/>
    </row>
    <row r="25" spans="3:14" hidden="1">
      <c r="C25" s="51"/>
      <c r="D25" s="52"/>
      <c r="E25" s="52"/>
      <c r="F25" s="52"/>
      <c r="G25" s="53"/>
    </row>
    <row r="26" spans="3:14" ht="15" thickBot="1">
      <c r="C26" s="37"/>
      <c r="D26" s="38"/>
      <c r="E26" s="38"/>
      <c r="F26" s="38"/>
      <c r="G26" s="39"/>
    </row>
    <row r="27" spans="3:14" ht="15" thickBot="1"/>
    <row r="28" spans="3:14" ht="50.25" customHeight="1" thickBot="1">
      <c r="C28" s="12" t="s">
        <v>10</v>
      </c>
      <c r="D28" s="70" t="s">
        <v>287</v>
      </c>
      <c r="E28" s="71"/>
      <c r="F28" s="71"/>
      <c r="G28" s="72"/>
    </row>
    <row r="29" spans="3:14" ht="15" thickBot="1">
      <c r="C29" s="58" t="s">
        <v>1</v>
      </c>
      <c r="D29" s="58" t="s">
        <v>2</v>
      </c>
      <c r="E29" s="10" t="s">
        <v>3</v>
      </c>
      <c r="F29" s="10" t="s">
        <v>4</v>
      </c>
      <c r="G29" s="58" t="s">
        <v>311</v>
      </c>
      <c r="H29" s="48" t="s">
        <v>15</v>
      </c>
      <c r="I29" s="49"/>
      <c r="J29" s="49"/>
      <c r="K29" s="49"/>
      <c r="L29" s="49"/>
      <c r="M29" s="49"/>
      <c r="N29" s="49"/>
    </row>
    <row r="30" spans="3:14" ht="15" thickBot="1">
      <c r="C30" s="59"/>
      <c r="D30" s="59"/>
      <c r="E30" s="1" t="s">
        <v>302</v>
      </c>
      <c r="F30" s="1" t="s">
        <v>303</v>
      </c>
      <c r="G30" s="59"/>
      <c r="H30" s="34" t="s">
        <v>285</v>
      </c>
      <c r="I30" s="35"/>
      <c r="J30" s="35"/>
      <c r="K30" s="35"/>
      <c r="L30" s="35"/>
      <c r="M30" s="35"/>
      <c r="N30" s="36"/>
    </row>
    <row r="31" spans="3:14" ht="29.4" thickBot="1">
      <c r="C31" s="14" t="s">
        <v>301</v>
      </c>
      <c r="D31" s="2"/>
      <c r="E31" s="3"/>
      <c r="F31" s="3"/>
      <c r="G31" s="32" t="s">
        <v>316</v>
      </c>
      <c r="H31" s="37"/>
      <c r="I31" s="38"/>
      <c r="J31" s="38"/>
      <c r="K31" s="38"/>
      <c r="L31" s="38"/>
      <c r="M31" s="38"/>
      <c r="N31" s="39"/>
    </row>
    <row r="32" spans="3:14" ht="28.5" customHeight="1" thickBot="1">
      <c r="C32" s="8" t="s">
        <v>12</v>
      </c>
      <c r="D32" s="55" t="s">
        <v>286</v>
      </c>
      <c r="E32" s="56"/>
      <c r="F32" s="56"/>
      <c r="G32" s="57"/>
    </row>
    <row r="33" spans="3:14" ht="28.5" customHeight="1" thickBot="1">
      <c r="C33" s="4"/>
      <c r="D33" s="5"/>
      <c r="E33" s="6"/>
      <c r="F33" s="6"/>
      <c r="G33" s="6"/>
    </row>
    <row r="34" spans="3:14" ht="47.25" customHeight="1" thickBot="1">
      <c r="C34" s="12" t="s">
        <v>10</v>
      </c>
      <c r="D34" s="70"/>
      <c r="E34" s="71"/>
      <c r="F34" s="71"/>
      <c r="G34" s="72"/>
    </row>
    <row r="35" spans="3:14" ht="15" thickBot="1">
      <c r="C35" s="58" t="s">
        <v>1</v>
      </c>
      <c r="D35" s="58" t="s">
        <v>2</v>
      </c>
      <c r="E35" s="10" t="s">
        <v>3</v>
      </c>
      <c r="F35" s="10" t="s">
        <v>4</v>
      </c>
      <c r="G35" s="58" t="s">
        <v>279</v>
      </c>
      <c r="H35" s="48" t="s">
        <v>15</v>
      </c>
      <c r="I35" s="49"/>
      <c r="J35" s="49"/>
      <c r="K35" s="49"/>
      <c r="L35" s="49"/>
      <c r="M35" s="49"/>
      <c r="N35" s="49"/>
    </row>
    <row r="36" spans="3:14" ht="15" thickBot="1">
      <c r="C36" s="59"/>
      <c r="D36" s="59"/>
      <c r="E36" s="1" t="s">
        <v>277</v>
      </c>
      <c r="F36" s="1" t="s">
        <v>278</v>
      </c>
      <c r="G36" s="59"/>
      <c r="H36" s="34"/>
      <c r="I36" s="35"/>
      <c r="J36" s="35"/>
      <c r="K36" s="35"/>
      <c r="L36" s="35"/>
      <c r="M36" s="35"/>
      <c r="N36" s="36"/>
    </row>
    <row r="37" spans="3:14" ht="15" thickBot="1">
      <c r="C37" s="14"/>
      <c r="D37" s="2"/>
      <c r="E37" s="3"/>
      <c r="F37" s="3"/>
      <c r="G37" s="3"/>
      <c r="H37" s="37"/>
      <c r="I37" s="38"/>
      <c r="J37" s="38"/>
      <c r="K37" s="38"/>
      <c r="L37" s="38"/>
      <c r="M37" s="38"/>
      <c r="N37" s="39"/>
    </row>
    <row r="38" spans="3:14" ht="28.5" customHeight="1" thickBot="1">
      <c r="C38" s="8" t="s">
        <v>12</v>
      </c>
      <c r="D38" s="55"/>
      <c r="E38" s="56"/>
      <c r="F38" s="56"/>
      <c r="G38" s="57"/>
    </row>
    <row r="39" spans="3:14" ht="21.75" customHeight="1" thickBot="1">
      <c r="C39" s="4"/>
      <c r="D39" s="9"/>
      <c r="E39" s="9"/>
      <c r="F39" s="9"/>
      <c r="G39" s="9"/>
    </row>
    <row r="40" spans="3:14" ht="45" customHeight="1" thickBot="1">
      <c r="C40" s="12" t="s">
        <v>10</v>
      </c>
      <c r="D40" s="73"/>
      <c r="E40" s="71"/>
      <c r="F40" s="71"/>
      <c r="G40" s="72"/>
    </row>
    <row r="41" spans="3:14" ht="15" thickBot="1">
      <c r="C41" s="58" t="s">
        <v>1</v>
      </c>
      <c r="D41" s="58" t="s">
        <v>2</v>
      </c>
      <c r="E41" s="10" t="s">
        <v>3</v>
      </c>
      <c r="F41" s="10" t="s">
        <v>4</v>
      </c>
      <c r="G41" s="58" t="s">
        <v>279</v>
      </c>
      <c r="H41" s="48" t="s">
        <v>15</v>
      </c>
      <c r="I41" s="49"/>
      <c r="J41" s="49"/>
      <c r="K41" s="49"/>
      <c r="L41" s="49"/>
      <c r="M41" s="49"/>
      <c r="N41" s="49"/>
    </row>
    <row r="42" spans="3:14" ht="15" thickBot="1">
      <c r="C42" s="59"/>
      <c r="D42" s="59"/>
      <c r="E42" s="1" t="s">
        <v>277</v>
      </c>
      <c r="F42" s="1" t="s">
        <v>278</v>
      </c>
      <c r="G42" s="59"/>
      <c r="H42" s="34"/>
      <c r="I42" s="35"/>
      <c r="J42" s="35"/>
      <c r="K42" s="35"/>
      <c r="L42" s="35"/>
      <c r="M42" s="35"/>
      <c r="N42" s="36"/>
    </row>
    <row r="43" spans="3:14" ht="15" thickBot="1">
      <c r="C43" s="14"/>
      <c r="D43" s="2"/>
      <c r="E43" s="3"/>
      <c r="F43" s="3"/>
      <c r="G43" s="3"/>
      <c r="H43" s="37"/>
      <c r="I43" s="38"/>
      <c r="J43" s="38"/>
      <c r="K43" s="38"/>
      <c r="L43" s="38"/>
      <c r="M43" s="38"/>
      <c r="N43" s="39"/>
    </row>
    <row r="44" spans="3:14" ht="28.5" customHeight="1" thickBot="1">
      <c r="C44" s="8" t="s">
        <v>12</v>
      </c>
      <c r="D44" s="55"/>
      <c r="E44" s="56"/>
      <c r="F44" s="56"/>
      <c r="G44" s="57"/>
    </row>
  </sheetData>
  <mergeCells count="27">
    <mergeCell ref="C35:C36"/>
    <mergeCell ref="D35:D36"/>
    <mergeCell ref="G35:G36"/>
    <mergeCell ref="D40:G40"/>
    <mergeCell ref="C41:C42"/>
    <mergeCell ref="D41:D42"/>
    <mergeCell ref="G41:G42"/>
    <mergeCell ref="D5:G5"/>
    <mergeCell ref="E2:M2"/>
    <mergeCell ref="E3:M3"/>
    <mergeCell ref="D34:G34"/>
    <mergeCell ref="C7:G7"/>
    <mergeCell ref="C8:G26"/>
    <mergeCell ref="D28:G28"/>
    <mergeCell ref="C29:C30"/>
    <mergeCell ref="D29:D30"/>
    <mergeCell ref="G29:G30"/>
    <mergeCell ref="E4:M4"/>
    <mergeCell ref="H29:N29"/>
    <mergeCell ref="H30:N31"/>
    <mergeCell ref="H36:N37"/>
    <mergeCell ref="H41:N41"/>
    <mergeCell ref="D32:G32"/>
    <mergeCell ref="D38:G38"/>
    <mergeCell ref="D44:G44"/>
    <mergeCell ref="H42:N43"/>
    <mergeCell ref="H35:N35"/>
  </mergeCells>
  <pageMargins left="0.7" right="0.7" top="0.75" bottom="0.75" header="0.3" footer="0.3"/>
  <ignoredErrors>
    <ignoredError sqref="D3:D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Q44"/>
  <sheetViews>
    <sheetView topLeftCell="B32" workbookViewId="0">
      <selection activeCell="C8" sqref="C8:G26"/>
    </sheetView>
  </sheetViews>
  <sheetFormatPr defaultRowHeight="14.4"/>
  <cols>
    <col min="1" max="1" width="9.109375" hidden="1" customWidth="1"/>
    <col min="2" max="2" width="8.109375" customWidth="1"/>
    <col min="3" max="3" width="42.44140625" customWidth="1"/>
    <col min="4" max="4" width="13.109375" customWidth="1"/>
    <col min="5" max="5" width="12.88671875" customWidth="1"/>
    <col min="6" max="6" width="12.5546875" customWidth="1"/>
    <col min="7" max="7" width="12.6640625" customWidth="1"/>
    <col min="14" max="14" width="20.6640625" bestFit="1" customWidth="1"/>
    <col min="15" max="15" width="20.109375" bestFit="1" customWidth="1"/>
    <col min="16" max="16" width="17" bestFit="1" customWidth="1"/>
    <col min="17" max="17" width="44.33203125" bestFit="1" customWidth="1"/>
  </cols>
  <sheetData>
    <row r="1" spans="1:17" ht="15" thickBot="1">
      <c r="D1" t="s">
        <v>13</v>
      </c>
      <c r="E1" t="s">
        <v>0</v>
      </c>
    </row>
    <row r="2" spans="1:17" ht="15" thickBot="1">
      <c r="C2" t="str">
        <f>+'програм 9'!$B$2</f>
        <v xml:space="preserve"> ЈЛС</v>
      </c>
      <c r="D2" s="28">
        <f>+'програм 9'!$C$2</f>
        <v>110</v>
      </c>
      <c r="E2" s="61" t="str">
        <f>+'програм 9'!$D$2</f>
        <v>ОШ "МИША ЖИВАНОВИЋ" СРЕДЊЕВО</v>
      </c>
      <c r="F2" s="62"/>
      <c r="G2" s="62"/>
      <c r="H2" s="62"/>
      <c r="I2" s="62"/>
      <c r="J2" s="62"/>
      <c r="K2" s="62"/>
      <c r="L2" s="62"/>
      <c r="M2" s="63"/>
      <c r="Q2" t="s">
        <v>280</v>
      </c>
    </row>
    <row r="3" spans="1:17" ht="15" thickBot="1">
      <c r="C3" t="s">
        <v>5</v>
      </c>
      <c r="D3" s="29" t="s">
        <v>40</v>
      </c>
      <c r="E3" s="40" t="s">
        <v>21</v>
      </c>
      <c r="F3" s="46"/>
      <c r="G3" s="46"/>
      <c r="H3" s="46"/>
      <c r="I3" s="46"/>
      <c r="J3" s="46"/>
      <c r="K3" s="46"/>
      <c r="L3" s="46"/>
      <c r="M3" s="47"/>
      <c r="N3" s="30" t="s">
        <v>308</v>
      </c>
      <c r="O3" s="30" t="s">
        <v>309</v>
      </c>
      <c r="P3" s="30" t="s">
        <v>310</v>
      </c>
      <c r="Q3" s="30" t="s">
        <v>281</v>
      </c>
    </row>
    <row r="4" spans="1:17" ht="15" thickBot="1">
      <c r="A4" s="16" t="str">
        <f>CONCATENATE(D3,"-",D4)</f>
        <v>2002-2002-09</v>
      </c>
      <c r="C4" t="s">
        <v>100</v>
      </c>
      <c r="D4" s="17" t="s">
        <v>313</v>
      </c>
      <c r="E4" s="64" t="s">
        <v>304</v>
      </c>
      <c r="F4" s="65"/>
      <c r="G4" s="65"/>
      <c r="H4" s="65"/>
      <c r="I4" s="65"/>
      <c r="J4" s="65"/>
      <c r="K4" s="65"/>
      <c r="L4" s="65"/>
      <c r="M4" s="66"/>
      <c r="N4" s="30">
        <v>600</v>
      </c>
      <c r="O4" s="30">
        <v>600</v>
      </c>
      <c r="P4" s="30">
        <v>301</v>
      </c>
      <c r="Q4" s="31">
        <f>P4/O4</f>
        <v>0.50166666666666671</v>
      </c>
    </row>
    <row r="5" spans="1:17" ht="15" thickBot="1">
      <c r="C5" t="s">
        <v>11</v>
      </c>
      <c r="D5" s="67" t="s">
        <v>283</v>
      </c>
      <c r="E5" s="68"/>
      <c r="F5" s="68"/>
      <c r="G5" s="69"/>
    </row>
    <row r="7" spans="1:17" ht="15" thickBot="1">
      <c r="C7" s="50" t="s">
        <v>14</v>
      </c>
      <c r="D7" s="50"/>
      <c r="E7" s="50"/>
      <c r="F7" s="50"/>
      <c r="G7" s="50"/>
    </row>
    <row r="8" spans="1:17">
      <c r="C8" s="34" t="s">
        <v>314</v>
      </c>
      <c r="D8" s="35"/>
      <c r="E8" s="35"/>
      <c r="F8" s="35"/>
      <c r="G8" s="36"/>
    </row>
    <row r="9" spans="1:17">
      <c r="C9" s="51"/>
      <c r="D9" s="52"/>
      <c r="E9" s="52"/>
      <c r="F9" s="52"/>
      <c r="G9" s="53"/>
    </row>
    <row r="10" spans="1:17">
      <c r="C10" s="51"/>
      <c r="D10" s="52"/>
      <c r="E10" s="52"/>
      <c r="F10" s="52"/>
      <c r="G10" s="53"/>
    </row>
    <row r="11" spans="1:17">
      <c r="C11" s="51"/>
      <c r="D11" s="52"/>
      <c r="E11" s="52"/>
      <c r="F11" s="52"/>
      <c r="G11" s="53"/>
    </row>
    <row r="12" spans="1:17">
      <c r="C12" s="51"/>
      <c r="D12" s="52"/>
      <c r="E12" s="52"/>
      <c r="F12" s="52"/>
      <c r="G12" s="53"/>
    </row>
    <row r="13" spans="1:17">
      <c r="C13" s="51"/>
      <c r="D13" s="52"/>
      <c r="E13" s="52"/>
      <c r="F13" s="52"/>
      <c r="G13" s="53"/>
      <c r="J13" s="18"/>
    </row>
    <row r="14" spans="1:17">
      <c r="C14" s="51"/>
      <c r="D14" s="52"/>
      <c r="E14" s="52"/>
      <c r="F14" s="52"/>
      <c r="G14" s="53"/>
    </row>
    <row r="15" spans="1:17">
      <c r="C15" s="51"/>
      <c r="D15" s="52"/>
      <c r="E15" s="52"/>
      <c r="F15" s="52"/>
      <c r="G15" s="53"/>
    </row>
    <row r="16" spans="1:17">
      <c r="C16" s="51"/>
      <c r="D16" s="52"/>
      <c r="E16" s="52"/>
      <c r="F16" s="52"/>
      <c r="G16" s="53"/>
    </row>
    <row r="17" spans="3:14">
      <c r="C17" s="51"/>
      <c r="D17" s="52"/>
      <c r="E17" s="52"/>
      <c r="F17" s="52"/>
      <c r="G17" s="53"/>
    </row>
    <row r="18" spans="3:14">
      <c r="C18" s="51"/>
      <c r="D18" s="52"/>
      <c r="E18" s="52"/>
      <c r="F18" s="52"/>
      <c r="G18" s="53"/>
    </row>
    <row r="19" spans="3:14">
      <c r="C19" s="51"/>
      <c r="D19" s="52"/>
      <c r="E19" s="52"/>
      <c r="F19" s="52"/>
      <c r="G19" s="53"/>
    </row>
    <row r="20" spans="3:14" ht="7.5" customHeight="1">
      <c r="C20" s="51"/>
      <c r="D20" s="52"/>
      <c r="E20" s="52"/>
      <c r="F20" s="52"/>
      <c r="G20" s="53"/>
    </row>
    <row r="21" spans="3:14" hidden="1">
      <c r="C21" s="51"/>
      <c r="D21" s="52"/>
      <c r="E21" s="52"/>
      <c r="F21" s="52"/>
      <c r="G21" s="53"/>
    </row>
    <row r="22" spans="3:14" hidden="1">
      <c r="C22" s="51"/>
      <c r="D22" s="52"/>
      <c r="E22" s="52"/>
      <c r="F22" s="52"/>
      <c r="G22" s="53"/>
    </row>
    <row r="23" spans="3:14" hidden="1">
      <c r="C23" s="51"/>
      <c r="D23" s="52"/>
      <c r="E23" s="52"/>
      <c r="F23" s="52"/>
      <c r="G23" s="53"/>
    </row>
    <row r="24" spans="3:14" hidden="1">
      <c r="C24" s="51"/>
      <c r="D24" s="52"/>
      <c r="E24" s="52"/>
      <c r="F24" s="52"/>
      <c r="G24" s="53"/>
    </row>
    <row r="25" spans="3:14" hidden="1">
      <c r="C25" s="51"/>
      <c r="D25" s="52"/>
      <c r="E25" s="52"/>
      <c r="F25" s="52"/>
      <c r="G25" s="53"/>
    </row>
    <row r="26" spans="3:14" ht="15" thickBot="1">
      <c r="C26" s="37"/>
      <c r="D26" s="38"/>
      <c r="E26" s="38"/>
      <c r="F26" s="38"/>
      <c r="G26" s="39"/>
    </row>
    <row r="27" spans="3:14" ht="15" thickBot="1"/>
    <row r="28" spans="3:14" ht="50.25" customHeight="1" thickBot="1">
      <c r="C28" s="12" t="s">
        <v>10</v>
      </c>
      <c r="D28" s="70" t="s">
        <v>305</v>
      </c>
      <c r="E28" s="71"/>
      <c r="F28" s="71"/>
      <c r="G28" s="72"/>
    </row>
    <row r="29" spans="3:14" ht="15" thickBot="1">
      <c r="C29" s="58" t="s">
        <v>1</v>
      </c>
      <c r="D29" s="58" t="s">
        <v>2</v>
      </c>
      <c r="E29" s="10" t="s">
        <v>3</v>
      </c>
      <c r="F29" s="10" t="s">
        <v>4</v>
      </c>
      <c r="G29" s="58" t="s">
        <v>307</v>
      </c>
      <c r="H29" s="48" t="s">
        <v>15</v>
      </c>
      <c r="I29" s="49"/>
      <c r="J29" s="49"/>
      <c r="K29" s="49"/>
      <c r="L29" s="49"/>
      <c r="M29" s="49"/>
      <c r="N29" s="49"/>
    </row>
    <row r="30" spans="3:14" ht="15" thickBot="1">
      <c r="C30" s="59"/>
      <c r="D30" s="59"/>
      <c r="E30" s="1" t="s">
        <v>302</v>
      </c>
      <c r="F30" s="1" t="s">
        <v>303</v>
      </c>
      <c r="G30" s="59"/>
      <c r="H30" s="34"/>
      <c r="I30" s="35"/>
      <c r="J30" s="35"/>
      <c r="K30" s="35"/>
      <c r="L30" s="35"/>
      <c r="M30" s="35"/>
      <c r="N30" s="36"/>
    </row>
    <row r="31" spans="3:14" ht="15" thickBot="1">
      <c r="C31" s="14" t="s">
        <v>306</v>
      </c>
      <c r="D31" s="2"/>
      <c r="E31" s="3"/>
      <c r="F31" s="3"/>
      <c r="G31" s="3">
        <v>7</v>
      </c>
      <c r="H31" s="37"/>
      <c r="I31" s="38"/>
      <c r="J31" s="38"/>
      <c r="K31" s="38"/>
      <c r="L31" s="38"/>
      <c r="M31" s="38"/>
      <c r="N31" s="39"/>
    </row>
    <row r="32" spans="3:14" ht="28.5" customHeight="1" thickBot="1">
      <c r="C32" s="8" t="s">
        <v>12</v>
      </c>
      <c r="D32" s="55" t="s">
        <v>298</v>
      </c>
      <c r="E32" s="56"/>
      <c r="F32" s="56"/>
      <c r="G32" s="57"/>
    </row>
    <row r="33" spans="3:14" ht="28.5" customHeight="1" thickBot="1">
      <c r="C33" s="4"/>
      <c r="D33" s="5"/>
      <c r="E33" s="6"/>
      <c r="F33" s="6"/>
      <c r="G33" s="6"/>
    </row>
    <row r="34" spans="3:14" ht="47.25" customHeight="1" thickBot="1">
      <c r="C34" s="12" t="s">
        <v>10</v>
      </c>
      <c r="D34" s="70"/>
      <c r="E34" s="71"/>
      <c r="F34" s="71"/>
      <c r="G34" s="72"/>
    </row>
    <row r="35" spans="3:14" ht="15" thickBot="1">
      <c r="C35" s="58" t="s">
        <v>1</v>
      </c>
      <c r="D35" s="58" t="s">
        <v>2</v>
      </c>
      <c r="E35" s="10" t="s">
        <v>3</v>
      </c>
      <c r="F35" s="10" t="s">
        <v>4</v>
      </c>
      <c r="G35" s="58" t="s">
        <v>279</v>
      </c>
      <c r="H35" s="48" t="s">
        <v>15</v>
      </c>
      <c r="I35" s="49"/>
      <c r="J35" s="49"/>
      <c r="K35" s="49"/>
      <c r="L35" s="49"/>
      <c r="M35" s="49"/>
      <c r="N35" s="49"/>
    </row>
    <row r="36" spans="3:14" ht="15" thickBot="1">
      <c r="C36" s="59"/>
      <c r="D36" s="59"/>
      <c r="E36" s="1" t="s">
        <v>277</v>
      </c>
      <c r="F36" s="1" t="s">
        <v>278</v>
      </c>
      <c r="G36" s="59"/>
      <c r="H36" s="34"/>
      <c r="I36" s="35"/>
      <c r="J36" s="35"/>
      <c r="K36" s="35"/>
      <c r="L36" s="35"/>
      <c r="M36" s="35"/>
      <c r="N36" s="36"/>
    </row>
    <row r="37" spans="3:14" ht="15" thickBot="1">
      <c r="C37" s="14"/>
      <c r="D37" s="2"/>
      <c r="E37" s="3"/>
      <c r="F37" s="3"/>
      <c r="G37" s="3"/>
      <c r="H37" s="37"/>
      <c r="I37" s="38"/>
      <c r="J37" s="38"/>
      <c r="K37" s="38"/>
      <c r="L37" s="38"/>
      <c r="M37" s="38"/>
      <c r="N37" s="39"/>
    </row>
    <row r="38" spans="3:14" ht="28.5" customHeight="1" thickBot="1">
      <c r="C38" s="8" t="s">
        <v>12</v>
      </c>
      <c r="D38" s="55"/>
      <c r="E38" s="56"/>
      <c r="F38" s="56"/>
      <c r="G38" s="57"/>
    </row>
    <row r="39" spans="3:14" ht="21.75" customHeight="1" thickBot="1">
      <c r="C39" s="4"/>
      <c r="D39" s="9"/>
      <c r="E39" s="9"/>
      <c r="F39" s="9"/>
      <c r="G39" s="9"/>
    </row>
    <row r="40" spans="3:14" ht="45" customHeight="1" thickBot="1">
      <c r="C40" s="12" t="s">
        <v>10</v>
      </c>
      <c r="D40" s="73"/>
      <c r="E40" s="71"/>
      <c r="F40" s="71"/>
      <c r="G40" s="72"/>
    </row>
    <row r="41" spans="3:14" ht="15" thickBot="1">
      <c r="C41" s="58" t="s">
        <v>1</v>
      </c>
      <c r="D41" s="58" t="s">
        <v>2</v>
      </c>
      <c r="E41" s="10" t="s">
        <v>3</v>
      </c>
      <c r="F41" s="10" t="s">
        <v>4</v>
      </c>
      <c r="G41" s="58" t="s">
        <v>279</v>
      </c>
      <c r="H41" s="48" t="s">
        <v>15</v>
      </c>
      <c r="I41" s="49"/>
      <c r="J41" s="49"/>
      <c r="K41" s="49"/>
      <c r="L41" s="49"/>
      <c r="M41" s="49"/>
      <c r="N41" s="49"/>
    </row>
    <row r="42" spans="3:14" ht="15" thickBot="1">
      <c r="C42" s="59"/>
      <c r="D42" s="59"/>
      <c r="E42" s="1" t="s">
        <v>277</v>
      </c>
      <c r="F42" s="1" t="s">
        <v>278</v>
      </c>
      <c r="G42" s="59"/>
      <c r="H42" s="34"/>
      <c r="I42" s="35"/>
      <c r="J42" s="35"/>
      <c r="K42" s="35"/>
      <c r="L42" s="35"/>
      <c r="M42" s="35"/>
      <c r="N42" s="36"/>
    </row>
    <row r="43" spans="3:14" ht="15" thickBot="1">
      <c r="C43" s="14"/>
      <c r="D43" s="2"/>
      <c r="E43" s="3"/>
      <c r="F43" s="3"/>
      <c r="G43" s="3"/>
      <c r="H43" s="37"/>
      <c r="I43" s="38"/>
      <c r="J43" s="38"/>
      <c r="K43" s="38"/>
      <c r="L43" s="38"/>
      <c r="M43" s="38"/>
      <c r="N43" s="39"/>
    </row>
    <row r="44" spans="3:14" ht="28.5" customHeight="1" thickBot="1">
      <c r="C44" s="8" t="s">
        <v>12</v>
      </c>
      <c r="D44" s="55"/>
      <c r="E44" s="56"/>
      <c r="F44" s="56"/>
      <c r="G44" s="57"/>
    </row>
  </sheetData>
  <mergeCells count="27">
    <mergeCell ref="C8:G26"/>
    <mergeCell ref="E2:M2"/>
    <mergeCell ref="E3:M3"/>
    <mergeCell ref="E4:M4"/>
    <mergeCell ref="D5:G5"/>
    <mergeCell ref="C7:G7"/>
    <mergeCell ref="D28:G28"/>
    <mergeCell ref="C29:C30"/>
    <mergeCell ref="D29:D30"/>
    <mergeCell ref="G29:G30"/>
    <mergeCell ref="H29:N29"/>
    <mergeCell ref="H30:N31"/>
    <mergeCell ref="H41:N41"/>
    <mergeCell ref="H42:N43"/>
    <mergeCell ref="D32:G32"/>
    <mergeCell ref="D34:G34"/>
    <mergeCell ref="C35:C36"/>
    <mergeCell ref="D35:D36"/>
    <mergeCell ref="G35:G36"/>
    <mergeCell ref="H35:N35"/>
    <mergeCell ref="H36:N37"/>
    <mergeCell ref="D44:G44"/>
    <mergeCell ref="D38:G38"/>
    <mergeCell ref="D40:G40"/>
    <mergeCell ref="C41:C42"/>
    <mergeCell ref="D41:D42"/>
    <mergeCell ref="G41:G4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C146"/>
  <sheetViews>
    <sheetView workbookViewId="0">
      <selection activeCell="D2" sqref="D2"/>
    </sheetView>
  </sheetViews>
  <sheetFormatPr defaultColWidth="9.109375" defaultRowHeight="15.6"/>
  <cols>
    <col min="1" max="2" width="9.109375" style="19"/>
    <col min="3" max="3" width="29.6640625" style="19" bestFit="1" customWidth="1"/>
    <col min="4" max="16384" width="9.109375" style="19"/>
  </cols>
  <sheetData>
    <row r="2" spans="2:3">
      <c r="B2" s="19">
        <v>1</v>
      </c>
      <c r="C2" s="19" t="s">
        <v>183</v>
      </c>
    </row>
    <row r="3" spans="2:3">
      <c r="B3" s="19">
        <v>2</v>
      </c>
      <c r="C3" s="19" t="s">
        <v>102</v>
      </c>
    </row>
    <row r="4" spans="2:3">
      <c r="B4" s="19">
        <v>3</v>
      </c>
      <c r="C4" s="19" t="s">
        <v>103</v>
      </c>
    </row>
    <row r="5" spans="2:3">
      <c r="B5" s="19">
        <v>4</v>
      </c>
      <c r="C5" s="19" t="s">
        <v>184</v>
      </c>
    </row>
    <row r="6" spans="2:3">
      <c r="B6" s="19">
        <v>5</v>
      </c>
      <c r="C6" s="19" t="s">
        <v>185</v>
      </c>
    </row>
    <row r="7" spans="2:3">
      <c r="B7" s="19">
        <v>6</v>
      </c>
      <c r="C7" s="19" t="s">
        <v>104</v>
      </c>
    </row>
    <row r="8" spans="2:3">
      <c r="B8" s="19">
        <v>7</v>
      </c>
      <c r="C8" s="19" t="s">
        <v>105</v>
      </c>
    </row>
    <row r="9" spans="2:3">
      <c r="B9" s="19">
        <v>8</v>
      </c>
      <c r="C9" s="19" t="s">
        <v>106</v>
      </c>
    </row>
    <row r="10" spans="2:3">
      <c r="B10" s="19">
        <v>9</v>
      </c>
      <c r="C10" s="19" t="s">
        <v>107</v>
      </c>
    </row>
    <row r="11" spans="2:3">
      <c r="B11" s="19">
        <v>10</v>
      </c>
      <c r="C11" s="19" t="s">
        <v>108</v>
      </c>
    </row>
    <row r="12" spans="2:3">
      <c r="B12" s="19">
        <v>11</v>
      </c>
      <c r="C12" s="19" t="s">
        <v>186</v>
      </c>
    </row>
    <row r="13" spans="2:3">
      <c r="B13" s="19">
        <v>12</v>
      </c>
      <c r="C13" s="19" t="s">
        <v>187</v>
      </c>
    </row>
    <row r="14" spans="2:3">
      <c r="B14" s="19">
        <v>13</v>
      </c>
      <c r="C14" s="19" t="s">
        <v>188</v>
      </c>
    </row>
    <row r="15" spans="2:3">
      <c r="B15" s="19">
        <v>14</v>
      </c>
      <c r="C15" s="19" t="s">
        <v>189</v>
      </c>
    </row>
    <row r="16" spans="2:3">
      <c r="B16" s="19">
        <v>15</v>
      </c>
      <c r="C16" s="19" t="s">
        <v>109</v>
      </c>
    </row>
    <row r="17" spans="2:3">
      <c r="B17" s="19">
        <v>16</v>
      </c>
      <c r="C17" s="19" t="s">
        <v>191</v>
      </c>
    </row>
    <row r="18" spans="2:3">
      <c r="B18" s="19">
        <v>17</v>
      </c>
      <c r="C18" s="19" t="s">
        <v>244</v>
      </c>
    </row>
    <row r="19" spans="2:3">
      <c r="B19" s="19">
        <v>18</v>
      </c>
      <c r="C19" s="19" t="s">
        <v>192</v>
      </c>
    </row>
    <row r="20" spans="2:3">
      <c r="B20" s="19">
        <v>19</v>
      </c>
      <c r="C20" s="19" t="s">
        <v>190</v>
      </c>
    </row>
    <row r="21" spans="2:3">
      <c r="B21" s="19">
        <v>20</v>
      </c>
      <c r="C21" s="19" t="s">
        <v>110</v>
      </c>
    </row>
    <row r="22" spans="2:3">
      <c r="B22" s="19">
        <v>21</v>
      </c>
      <c r="C22" s="19" t="s">
        <v>111</v>
      </c>
    </row>
    <row r="23" spans="2:3">
      <c r="B23" s="19">
        <v>22</v>
      </c>
      <c r="C23" s="19" t="s">
        <v>112</v>
      </c>
    </row>
    <row r="24" spans="2:3">
      <c r="B24" s="19">
        <v>23</v>
      </c>
      <c r="C24" s="19" t="s">
        <v>113</v>
      </c>
    </row>
    <row r="25" spans="2:3">
      <c r="B25" s="19">
        <v>24</v>
      </c>
      <c r="C25" s="19" t="s">
        <v>114</v>
      </c>
    </row>
    <row r="26" spans="2:3">
      <c r="B26" s="19">
        <v>25</v>
      </c>
      <c r="C26" s="19" t="s">
        <v>115</v>
      </c>
    </row>
    <row r="27" spans="2:3">
      <c r="B27" s="19">
        <v>26</v>
      </c>
      <c r="C27" s="19" t="s">
        <v>116</v>
      </c>
    </row>
    <row r="28" spans="2:3">
      <c r="B28" s="19">
        <v>27</v>
      </c>
      <c r="C28" s="19" t="s">
        <v>117</v>
      </c>
    </row>
    <row r="29" spans="2:3">
      <c r="B29" s="19">
        <v>28</v>
      </c>
      <c r="C29" s="19" t="s">
        <v>235</v>
      </c>
    </row>
    <row r="30" spans="2:3">
      <c r="B30" s="19">
        <v>29</v>
      </c>
      <c r="C30" s="19" t="s">
        <v>172</v>
      </c>
    </row>
    <row r="31" spans="2:3">
      <c r="B31" s="19">
        <v>30</v>
      </c>
      <c r="C31" s="19" t="s">
        <v>173</v>
      </c>
    </row>
    <row r="32" spans="2:3">
      <c r="B32" s="19">
        <v>31</v>
      </c>
      <c r="C32" s="19" t="s">
        <v>174</v>
      </c>
    </row>
    <row r="33" spans="2:3">
      <c r="B33" s="19">
        <v>32</v>
      </c>
      <c r="C33" s="19" t="s">
        <v>176</v>
      </c>
    </row>
    <row r="34" spans="2:3">
      <c r="B34" s="19">
        <v>33</v>
      </c>
      <c r="C34" s="19" t="s">
        <v>175</v>
      </c>
    </row>
    <row r="35" spans="2:3">
      <c r="B35" s="19">
        <v>34</v>
      </c>
      <c r="C35" s="19" t="s">
        <v>177</v>
      </c>
    </row>
    <row r="36" spans="2:3">
      <c r="B36" s="19">
        <v>35</v>
      </c>
      <c r="C36" s="19" t="s">
        <v>236</v>
      </c>
    </row>
    <row r="37" spans="2:3">
      <c r="B37" s="19">
        <v>36</v>
      </c>
      <c r="C37" s="19" t="s">
        <v>217</v>
      </c>
    </row>
    <row r="38" spans="2:3">
      <c r="B38" s="19">
        <v>37</v>
      </c>
      <c r="C38" s="19" t="s">
        <v>178</v>
      </c>
    </row>
    <row r="39" spans="2:3">
      <c r="B39" s="19">
        <v>38</v>
      </c>
      <c r="C39" s="19" t="s">
        <v>218</v>
      </c>
    </row>
    <row r="40" spans="2:3">
      <c r="B40" s="19">
        <v>39</v>
      </c>
      <c r="C40" s="19" t="s">
        <v>125</v>
      </c>
    </row>
    <row r="41" spans="2:3">
      <c r="B41" s="19">
        <v>40</v>
      </c>
      <c r="C41" s="19" t="s">
        <v>126</v>
      </c>
    </row>
    <row r="42" spans="2:3">
      <c r="B42" s="19">
        <v>41</v>
      </c>
      <c r="C42" s="19" t="s">
        <v>127</v>
      </c>
    </row>
    <row r="43" spans="2:3">
      <c r="B43" s="19">
        <v>42</v>
      </c>
      <c r="C43" s="19" t="s">
        <v>122</v>
      </c>
    </row>
    <row r="44" spans="2:3">
      <c r="B44" s="19">
        <v>43</v>
      </c>
      <c r="C44" s="19" t="s">
        <v>123</v>
      </c>
    </row>
    <row r="45" spans="2:3">
      <c r="B45" s="19">
        <v>44</v>
      </c>
      <c r="C45" s="19" t="s">
        <v>124</v>
      </c>
    </row>
    <row r="46" spans="2:3">
      <c r="B46" s="19">
        <v>45</v>
      </c>
      <c r="C46" s="19" t="s">
        <v>219</v>
      </c>
    </row>
    <row r="47" spans="2:3">
      <c r="B47" s="19">
        <v>46</v>
      </c>
      <c r="C47" s="19" t="s">
        <v>179</v>
      </c>
    </row>
    <row r="48" spans="2:3">
      <c r="B48" s="19">
        <v>47</v>
      </c>
      <c r="C48" s="19" t="s">
        <v>180</v>
      </c>
    </row>
    <row r="49" spans="2:3">
      <c r="B49" s="19">
        <v>48</v>
      </c>
      <c r="C49" s="19" t="s">
        <v>220</v>
      </c>
    </row>
    <row r="50" spans="2:3">
      <c r="B50" s="19">
        <v>49</v>
      </c>
      <c r="C50" s="19" t="s">
        <v>181</v>
      </c>
    </row>
    <row r="51" spans="2:3">
      <c r="B51" s="19">
        <v>50</v>
      </c>
      <c r="C51" s="19" t="s">
        <v>237</v>
      </c>
    </row>
    <row r="52" spans="2:3">
      <c r="B52" s="19">
        <v>51</v>
      </c>
      <c r="C52" s="19" t="s">
        <v>243</v>
      </c>
    </row>
    <row r="53" spans="2:3">
      <c r="B53" s="19">
        <v>52</v>
      </c>
      <c r="C53" s="19" t="s">
        <v>128</v>
      </c>
    </row>
    <row r="54" spans="2:3">
      <c r="B54" s="19">
        <v>53</v>
      </c>
      <c r="C54" s="19" t="s">
        <v>194</v>
      </c>
    </row>
    <row r="55" spans="2:3">
      <c r="B55" s="19">
        <v>54</v>
      </c>
      <c r="C55" s="19" t="s">
        <v>195</v>
      </c>
    </row>
    <row r="56" spans="2:3">
      <c r="B56" s="19">
        <v>55</v>
      </c>
      <c r="C56" s="19" t="s">
        <v>232</v>
      </c>
    </row>
    <row r="57" spans="2:3">
      <c r="B57" s="19">
        <v>56</v>
      </c>
      <c r="C57" s="19" t="s">
        <v>196</v>
      </c>
    </row>
    <row r="58" spans="2:3">
      <c r="B58" s="19">
        <v>57</v>
      </c>
      <c r="C58" s="19" t="s">
        <v>197</v>
      </c>
    </row>
    <row r="59" spans="2:3">
      <c r="B59" s="19">
        <v>58</v>
      </c>
      <c r="C59" s="19" t="s">
        <v>129</v>
      </c>
    </row>
    <row r="60" spans="2:3">
      <c r="B60" s="19">
        <v>59</v>
      </c>
      <c r="C60" s="19" t="s">
        <v>130</v>
      </c>
    </row>
    <row r="61" spans="2:3">
      <c r="B61" s="19">
        <v>60</v>
      </c>
      <c r="C61" s="19" t="s">
        <v>131</v>
      </c>
    </row>
    <row r="62" spans="2:3">
      <c r="B62" s="19">
        <v>61</v>
      </c>
      <c r="C62" s="19" t="s">
        <v>198</v>
      </c>
    </row>
    <row r="63" spans="2:3">
      <c r="B63" s="19">
        <v>62</v>
      </c>
      <c r="C63" s="19" t="s">
        <v>199</v>
      </c>
    </row>
    <row r="64" spans="2:3">
      <c r="B64" s="19">
        <v>63</v>
      </c>
      <c r="C64" s="19" t="s">
        <v>133</v>
      </c>
    </row>
    <row r="65" spans="2:3">
      <c r="B65" s="19">
        <v>64</v>
      </c>
      <c r="C65" s="19" t="s">
        <v>132</v>
      </c>
    </row>
    <row r="66" spans="2:3">
      <c r="B66" s="19">
        <v>65</v>
      </c>
      <c r="C66" s="19" t="s">
        <v>223</v>
      </c>
    </row>
    <row r="67" spans="2:3">
      <c r="B67" s="19">
        <v>66</v>
      </c>
      <c r="C67" s="19" t="s">
        <v>224</v>
      </c>
    </row>
    <row r="68" spans="2:3">
      <c r="B68" s="19">
        <v>67</v>
      </c>
      <c r="C68" s="19" t="s">
        <v>134</v>
      </c>
    </row>
    <row r="69" spans="2:3">
      <c r="B69" s="19">
        <v>68</v>
      </c>
      <c r="C69" s="19" t="s">
        <v>225</v>
      </c>
    </row>
    <row r="70" spans="2:3">
      <c r="B70" s="19">
        <v>69</v>
      </c>
      <c r="C70" s="19" t="s">
        <v>200</v>
      </c>
    </row>
    <row r="71" spans="2:3">
      <c r="B71" s="19">
        <v>70</v>
      </c>
      <c r="C71" s="19" t="s">
        <v>136</v>
      </c>
    </row>
    <row r="72" spans="2:3">
      <c r="B72" s="19">
        <v>71</v>
      </c>
      <c r="C72" s="19" t="s">
        <v>135</v>
      </c>
    </row>
    <row r="73" spans="2:3">
      <c r="B73" s="19">
        <v>72</v>
      </c>
      <c r="C73" s="19" t="s">
        <v>137</v>
      </c>
    </row>
    <row r="74" spans="2:3">
      <c r="B74" s="19">
        <v>73</v>
      </c>
      <c r="C74" s="19" t="s">
        <v>182</v>
      </c>
    </row>
    <row r="75" spans="2:3">
      <c r="B75" s="19">
        <v>74</v>
      </c>
      <c r="C75" s="19" t="s">
        <v>138</v>
      </c>
    </row>
    <row r="76" spans="2:3">
      <c r="B76" s="19">
        <v>75</v>
      </c>
      <c r="C76" s="19" t="s">
        <v>226</v>
      </c>
    </row>
    <row r="77" spans="2:3">
      <c r="B77" s="19">
        <v>76</v>
      </c>
      <c r="C77" s="19" t="s">
        <v>227</v>
      </c>
    </row>
    <row r="78" spans="2:3">
      <c r="B78" s="19">
        <v>77</v>
      </c>
      <c r="C78" s="19" t="s">
        <v>139</v>
      </c>
    </row>
    <row r="79" spans="2:3">
      <c r="B79" s="19">
        <v>78</v>
      </c>
      <c r="C79" s="19" t="s">
        <v>140</v>
      </c>
    </row>
    <row r="80" spans="2:3">
      <c r="B80" s="19">
        <v>79</v>
      </c>
      <c r="C80" s="19" t="s">
        <v>141</v>
      </c>
    </row>
    <row r="81" spans="2:3">
      <c r="B81" s="19">
        <v>80</v>
      </c>
      <c r="C81" s="19" t="s">
        <v>142</v>
      </c>
    </row>
    <row r="82" spans="2:3">
      <c r="B82" s="19">
        <v>81</v>
      </c>
      <c r="C82" s="19" t="s">
        <v>143</v>
      </c>
    </row>
    <row r="83" spans="2:3">
      <c r="B83" s="19">
        <v>82</v>
      </c>
      <c r="C83" s="19" t="s">
        <v>201</v>
      </c>
    </row>
    <row r="84" spans="2:3">
      <c r="B84" s="19">
        <v>83</v>
      </c>
      <c r="C84" s="19" t="s">
        <v>144</v>
      </c>
    </row>
    <row r="85" spans="2:3">
      <c r="B85" s="19">
        <v>84</v>
      </c>
      <c r="C85" s="19" t="s">
        <v>145</v>
      </c>
    </row>
    <row r="86" spans="2:3">
      <c r="B86" s="19">
        <v>85</v>
      </c>
      <c r="C86" s="19" t="s">
        <v>146</v>
      </c>
    </row>
    <row r="87" spans="2:3">
      <c r="B87" s="19">
        <v>86</v>
      </c>
      <c r="C87" s="19" t="s">
        <v>147</v>
      </c>
    </row>
    <row r="88" spans="2:3">
      <c r="B88" s="19">
        <v>87</v>
      </c>
      <c r="C88" s="19" t="s">
        <v>148</v>
      </c>
    </row>
    <row r="89" spans="2:3">
      <c r="B89" s="19">
        <v>88</v>
      </c>
      <c r="C89" s="19" t="s">
        <v>228</v>
      </c>
    </row>
    <row r="90" spans="2:3">
      <c r="B90" s="19">
        <v>89</v>
      </c>
      <c r="C90" s="19" t="s">
        <v>149</v>
      </c>
    </row>
    <row r="91" spans="2:3">
      <c r="B91" s="19">
        <v>90</v>
      </c>
      <c r="C91" s="19" t="s">
        <v>202</v>
      </c>
    </row>
    <row r="92" spans="2:3">
      <c r="B92" s="19">
        <v>91</v>
      </c>
      <c r="C92" s="19" t="s">
        <v>203</v>
      </c>
    </row>
    <row r="93" spans="2:3">
      <c r="B93" s="19">
        <v>92</v>
      </c>
      <c r="C93" s="19" t="s">
        <v>204</v>
      </c>
    </row>
    <row r="94" spans="2:3">
      <c r="B94" s="19">
        <v>93</v>
      </c>
      <c r="C94" s="19" t="s">
        <v>229</v>
      </c>
    </row>
    <row r="95" spans="2:3">
      <c r="B95" s="19">
        <v>94</v>
      </c>
      <c r="C95" s="19" t="s">
        <v>238</v>
      </c>
    </row>
    <row r="96" spans="2:3">
      <c r="B96" s="19">
        <v>95</v>
      </c>
      <c r="C96" s="19" t="s">
        <v>206</v>
      </c>
    </row>
    <row r="97" spans="2:3">
      <c r="B97" s="19">
        <v>96</v>
      </c>
      <c r="C97" s="19" t="s">
        <v>150</v>
      </c>
    </row>
    <row r="98" spans="2:3">
      <c r="B98" s="19">
        <v>97</v>
      </c>
      <c r="C98" s="19" t="s">
        <v>205</v>
      </c>
    </row>
    <row r="99" spans="2:3">
      <c r="B99" s="19">
        <v>98</v>
      </c>
      <c r="C99" s="19" t="s">
        <v>239</v>
      </c>
    </row>
    <row r="100" spans="2:3">
      <c r="B100" s="19">
        <v>99</v>
      </c>
      <c r="C100" s="19" t="s">
        <v>151</v>
      </c>
    </row>
    <row r="101" spans="2:3">
      <c r="B101" s="19">
        <v>100</v>
      </c>
      <c r="C101" s="19" t="s">
        <v>245</v>
      </c>
    </row>
    <row r="102" spans="2:3">
      <c r="B102" s="19">
        <v>101</v>
      </c>
      <c r="C102" s="19" t="s">
        <v>207</v>
      </c>
    </row>
    <row r="103" spans="2:3">
      <c r="B103" s="19">
        <v>102</v>
      </c>
      <c r="C103" s="19" t="s">
        <v>152</v>
      </c>
    </row>
    <row r="104" spans="2:3">
      <c r="B104" s="19">
        <v>103</v>
      </c>
      <c r="C104" s="19" t="s">
        <v>208</v>
      </c>
    </row>
    <row r="105" spans="2:3">
      <c r="B105" s="19">
        <v>104</v>
      </c>
      <c r="C105" s="19" t="s">
        <v>230</v>
      </c>
    </row>
    <row r="106" spans="2:3">
      <c r="B106" s="19">
        <v>105</v>
      </c>
      <c r="C106" s="19" t="s">
        <v>153</v>
      </c>
    </row>
    <row r="107" spans="2:3">
      <c r="B107" s="19">
        <v>106</v>
      </c>
      <c r="C107" s="19" t="s">
        <v>154</v>
      </c>
    </row>
    <row r="108" spans="2:3">
      <c r="B108" s="19">
        <v>107</v>
      </c>
      <c r="C108" s="19" t="s">
        <v>155</v>
      </c>
    </row>
    <row r="109" spans="2:3">
      <c r="B109" s="19">
        <v>108</v>
      </c>
      <c r="C109" s="19" t="s">
        <v>156</v>
      </c>
    </row>
    <row r="110" spans="2:3">
      <c r="B110" s="19">
        <v>109</v>
      </c>
      <c r="C110" s="19" t="s">
        <v>157</v>
      </c>
    </row>
    <row r="111" spans="2:3">
      <c r="B111" s="19">
        <v>110</v>
      </c>
      <c r="C111" s="19" t="s">
        <v>160</v>
      </c>
    </row>
    <row r="112" spans="2:3">
      <c r="B112" s="19">
        <v>111</v>
      </c>
      <c r="C112" s="19" t="s">
        <v>158</v>
      </c>
    </row>
    <row r="113" spans="2:3">
      <c r="B113" s="19">
        <v>112</v>
      </c>
      <c r="C113" s="19" t="s">
        <v>159</v>
      </c>
    </row>
    <row r="114" spans="2:3">
      <c r="B114" s="19">
        <v>113</v>
      </c>
      <c r="C114" s="19" t="s">
        <v>161</v>
      </c>
    </row>
    <row r="115" spans="2:3">
      <c r="B115" s="19">
        <v>114</v>
      </c>
      <c r="C115" s="19" t="s">
        <v>209</v>
      </c>
    </row>
    <row r="116" spans="2:3">
      <c r="B116" s="19">
        <v>115</v>
      </c>
      <c r="C116" s="19" t="s">
        <v>165</v>
      </c>
    </row>
    <row r="117" spans="2:3">
      <c r="B117" s="19">
        <v>116</v>
      </c>
      <c r="C117" s="19" t="s">
        <v>166</v>
      </c>
    </row>
    <row r="118" spans="2:3">
      <c r="B118" s="19">
        <v>117</v>
      </c>
      <c r="C118" s="19" t="s">
        <v>211</v>
      </c>
    </row>
    <row r="119" spans="2:3">
      <c r="B119" s="19">
        <v>118</v>
      </c>
      <c r="C119" s="19" t="s">
        <v>210</v>
      </c>
    </row>
    <row r="120" spans="2:3">
      <c r="B120" s="19">
        <v>119</v>
      </c>
      <c r="C120" s="19" t="s">
        <v>162</v>
      </c>
    </row>
    <row r="121" spans="2:3">
      <c r="B121" s="19">
        <v>120</v>
      </c>
      <c r="C121" s="19" t="s">
        <v>231</v>
      </c>
    </row>
    <row r="122" spans="2:3">
      <c r="B122" s="19">
        <v>121</v>
      </c>
      <c r="C122" s="19" t="s">
        <v>246</v>
      </c>
    </row>
    <row r="123" spans="2:3">
      <c r="B123" s="19">
        <v>122</v>
      </c>
      <c r="C123" s="19" t="s">
        <v>163</v>
      </c>
    </row>
    <row r="124" spans="2:3">
      <c r="B124" s="19">
        <v>123</v>
      </c>
      <c r="C124" s="19" t="s">
        <v>240</v>
      </c>
    </row>
    <row r="125" spans="2:3">
      <c r="B125" s="19">
        <v>124</v>
      </c>
      <c r="C125" s="19" t="s">
        <v>212</v>
      </c>
    </row>
    <row r="126" spans="2:3">
      <c r="B126" s="19">
        <v>125</v>
      </c>
      <c r="C126" s="19" t="s">
        <v>241</v>
      </c>
    </row>
    <row r="127" spans="2:3">
      <c r="B127" s="19">
        <v>126</v>
      </c>
      <c r="C127" s="19" t="s">
        <v>221</v>
      </c>
    </row>
    <row r="128" spans="2:3">
      <c r="B128" s="19">
        <v>127</v>
      </c>
      <c r="C128" s="19" t="s">
        <v>213</v>
      </c>
    </row>
    <row r="129" spans="2:3">
      <c r="B129" s="19">
        <v>128</v>
      </c>
      <c r="C129" s="19" t="s">
        <v>242</v>
      </c>
    </row>
    <row r="130" spans="2:3">
      <c r="B130" s="19">
        <v>129</v>
      </c>
      <c r="C130" s="19" t="s">
        <v>164</v>
      </c>
    </row>
    <row r="131" spans="2:3">
      <c r="B131" s="19">
        <v>130</v>
      </c>
      <c r="C131" s="19" t="s">
        <v>215</v>
      </c>
    </row>
    <row r="132" spans="2:3">
      <c r="B132" s="19">
        <v>131</v>
      </c>
      <c r="C132" s="19" t="s">
        <v>216</v>
      </c>
    </row>
    <row r="133" spans="2:3">
      <c r="B133" s="19">
        <v>132</v>
      </c>
      <c r="C133" s="19" t="s">
        <v>167</v>
      </c>
    </row>
    <row r="134" spans="2:3">
      <c r="B134" s="19">
        <v>133</v>
      </c>
      <c r="C134" s="19" t="s">
        <v>168</v>
      </c>
    </row>
    <row r="135" spans="2:3">
      <c r="B135" s="19">
        <v>134</v>
      </c>
      <c r="C135" s="19" t="s">
        <v>169</v>
      </c>
    </row>
    <row r="136" spans="2:3">
      <c r="B136" s="19">
        <v>135</v>
      </c>
      <c r="C136" s="19" t="s">
        <v>170</v>
      </c>
    </row>
    <row r="137" spans="2:3">
      <c r="B137" s="19">
        <v>136</v>
      </c>
      <c r="C137" s="19" t="s">
        <v>119</v>
      </c>
    </row>
    <row r="138" spans="2:3">
      <c r="B138" s="19">
        <v>137</v>
      </c>
      <c r="C138" s="19" t="s">
        <v>120</v>
      </c>
    </row>
    <row r="139" spans="2:3">
      <c r="B139" s="19">
        <v>138</v>
      </c>
      <c r="C139" s="19" t="s">
        <v>171</v>
      </c>
    </row>
    <row r="140" spans="2:3">
      <c r="B140" s="19">
        <v>139</v>
      </c>
      <c r="C140" s="19" t="s">
        <v>234</v>
      </c>
    </row>
    <row r="141" spans="2:3">
      <c r="B141" s="19">
        <v>140</v>
      </c>
      <c r="C141" s="19" t="s">
        <v>118</v>
      </c>
    </row>
    <row r="142" spans="2:3">
      <c r="B142" s="19">
        <v>141</v>
      </c>
      <c r="C142" s="19" t="s">
        <v>121</v>
      </c>
    </row>
    <row r="143" spans="2:3">
      <c r="B143" s="19">
        <v>142</v>
      </c>
      <c r="C143" s="19" t="s">
        <v>222</v>
      </c>
    </row>
    <row r="144" spans="2:3">
      <c r="B144" s="19">
        <v>143</v>
      </c>
      <c r="C144" s="19" t="s">
        <v>193</v>
      </c>
    </row>
    <row r="145" spans="2:3">
      <c r="B145" s="19">
        <v>144</v>
      </c>
      <c r="C145" s="19" t="s">
        <v>233</v>
      </c>
    </row>
    <row r="146" spans="2:3">
      <c r="B146" s="19">
        <v>145</v>
      </c>
      <c r="C146" s="19" t="s">
        <v>214</v>
      </c>
    </row>
  </sheetData>
  <autoFilter ref="C1:C146">
    <sortState ref="C2:C146">
      <sortCondition ref="C1:C146"/>
    </sortState>
  </autoFilter>
  <pageMargins left="0.7" right="0.7" top="0.75" bottom="0.75" header="0.3" footer="0.3"/>
  <pageSetup paperSize="9" scale="9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145"/>
  <sheetViews>
    <sheetView topLeftCell="A133" workbookViewId="0">
      <selection activeCell="H153" sqref="H153"/>
    </sheetView>
  </sheetViews>
  <sheetFormatPr defaultColWidth="9.109375" defaultRowHeight="14.4"/>
  <cols>
    <col min="1" max="1" width="32.6640625" style="22" bestFit="1" customWidth="1"/>
    <col min="2" max="16384" width="9.109375" style="22"/>
  </cols>
  <sheetData>
    <row r="1" spans="1:2">
      <c r="A1" s="20" t="s">
        <v>183</v>
      </c>
      <c r="B1" s="21">
        <v>201</v>
      </c>
    </row>
    <row r="2" spans="1:2">
      <c r="A2" s="20" t="s">
        <v>102</v>
      </c>
      <c r="B2" s="21">
        <v>1</v>
      </c>
    </row>
    <row r="3" spans="1:2">
      <c r="A3" s="20" t="s">
        <v>103</v>
      </c>
      <c r="B3" s="21">
        <v>2</v>
      </c>
    </row>
    <row r="4" spans="1:2">
      <c r="A4" s="20" t="s">
        <v>184</v>
      </c>
      <c r="B4" s="21">
        <v>202</v>
      </c>
    </row>
    <row r="5" spans="1:2">
      <c r="A5" s="20" t="s">
        <v>185</v>
      </c>
      <c r="B5" s="21">
        <v>203</v>
      </c>
    </row>
    <row r="6" spans="1:2">
      <c r="A6" s="20" t="s">
        <v>104</v>
      </c>
      <c r="B6" s="21">
        <v>3</v>
      </c>
    </row>
    <row r="7" spans="1:2">
      <c r="A7" s="20" t="s">
        <v>105</v>
      </c>
      <c r="B7" s="21">
        <v>4</v>
      </c>
    </row>
    <row r="8" spans="1:2">
      <c r="A8" s="20" t="s">
        <v>106</v>
      </c>
      <c r="B8" s="21">
        <v>6</v>
      </c>
    </row>
    <row r="9" spans="1:2">
      <c r="A9" s="20" t="s">
        <v>107</v>
      </c>
      <c r="B9" s="21">
        <v>7</v>
      </c>
    </row>
    <row r="10" spans="1:2">
      <c r="A10" s="20" t="s">
        <v>108</v>
      </c>
      <c r="B10" s="21">
        <v>8</v>
      </c>
    </row>
    <row r="11" spans="1:2">
      <c r="A11" s="20" t="s">
        <v>186</v>
      </c>
      <c r="B11" s="21">
        <v>204</v>
      </c>
    </row>
    <row r="12" spans="1:2">
      <c r="A12" s="20" t="s">
        <v>187</v>
      </c>
      <c r="B12" s="21">
        <v>205</v>
      </c>
    </row>
    <row r="13" spans="1:2">
      <c r="A13" s="20" t="s">
        <v>188</v>
      </c>
      <c r="B13" s="21">
        <v>206</v>
      </c>
    </row>
    <row r="14" spans="1:2">
      <c r="A14" s="20" t="s">
        <v>189</v>
      </c>
      <c r="B14" s="21">
        <v>207</v>
      </c>
    </row>
    <row r="15" spans="1:2">
      <c r="A15" s="20" t="s">
        <v>109</v>
      </c>
      <c r="B15" s="21">
        <v>9</v>
      </c>
    </row>
    <row r="16" spans="1:2">
      <c r="A16" s="20" t="s">
        <v>191</v>
      </c>
      <c r="B16" s="21">
        <v>209</v>
      </c>
    </row>
    <row r="17" spans="1:2">
      <c r="A17" s="24" t="s">
        <v>244</v>
      </c>
      <c r="B17" s="25">
        <v>500</v>
      </c>
    </row>
    <row r="18" spans="1:2">
      <c r="A18" s="20" t="s">
        <v>192</v>
      </c>
      <c r="B18" s="21">
        <v>210</v>
      </c>
    </row>
    <row r="19" spans="1:2">
      <c r="A19" s="20" t="s">
        <v>190</v>
      </c>
      <c r="B19" s="21">
        <v>208</v>
      </c>
    </row>
    <row r="20" spans="1:2">
      <c r="A20" s="20" t="s">
        <v>110</v>
      </c>
      <c r="B20" s="21">
        <v>23</v>
      </c>
    </row>
    <row r="21" spans="1:2">
      <c r="A21" s="20" t="s">
        <v>111</v>
      </c>
      <c r="B21" s="21">
        <v>24</v>
      </c>
    </row>
    <row r="22" spans="1:2">
      <c r="A22" s="20" t="s">
        <v>112</v>
      </c>
      <c r="B22" s="21">
        <v>25</v>
      </c>
    </row>
    <row r="23" spans="1:2">
      <c r="A23" s="20" t="s">
        <v>113</v>
      </c>
      <c r="B23" s="21">
        <v>26</v>
      </c>
    </row>
    <row r="24" spans="1:2">
      <c r="A24" s="20" t="s">
        <v>114</v>
      </c>
      <c r="B24" s="21">
        <v>27</v>
      </c>
    </row>
    <row r="25" spans="1:2">
      <c r="A25" s="20" t="s">
        <v>115</v>
      </c>
      <c r="B25" s="21">
        <v>28</v>
      </c>
    </row>
    <row r="26" spans="1:2">
      <c r="A26" s="20" t="s">
        <v>116</v>
      </c>
      <c r="B26" s="21">
        <v>29</v>
      </c>
    </row>
    <row r="27" spans="1:2">
      <c r="A27" s="20" t="s">
        <v>117</v>
      </c>
      <c r="B27" s="21">
        <v>30</v>
      </c>
    </row>
    <row r="28" spans="1:2">
      <c r="A28" s="20" t="s">
        <v>235</v>
      </c>
      <c r="B28" s="21">
        <v>107</v>
      </c>
    </row>
    <row r="29" spans="1:2">
      <c r="A29" s="20" t="s">
        <v>172</v>
      </c>
      <c r="B29" s="21">
        <v>108</v>
      </c>
    </row>
    <row r="30" spans="1:2">
      <c r="A30" s="20" t="s">
        <v>173</v>
      </c>
      <c r="B30" s="21">
        <v>109</v>
      </c>
    </row>
    <row r="31" spans="1:2">
      <c r="A31" s="20" t="s">
        <v>174</v>
      </c>
      <c r="B31" s="21">
        <v>110</v>
      </c>
    </row>
    <row r="32" spans="1:2">
      <c r="A32" s="20" t="s">
        <v>176</v>
      </c>
      <c r="B32" s="21">
        <v>112</v>
      </c>
    </row>
    <row r="33" spans="1:2">
      <c r="A33" s="20" t="s">
        <v>175</v>
      </c>
      <c r="B33" s="21">
        <v>111</v>
      </c>
    </row>
    <row r="34" spans="1:2">
      <c r="A34" s="20" t="s">
        <v>177</v>
      </c>
      <c r="B34" s="21">
        <v>113</v>
      </c>
    </row>
    <row r="35" spans="1:2">
      <c r="A35" s="20" t="s">
        <v>236</v>
      </c>
      <c r="B35" s="21">
        <v>114</v>
      </c>
    </row>
    <row r="36" spans="1:2">
      <c r="A36" s="20" t="s">
        <v>217</v>
      </c>
      <c r="B36" s="21">
        <v>240</v>
      </c>
    </row>
    <row r="37" spans="1:2">
      <c r="A37" s="20" t="s">
        <v>178</v>
      </c>
      <c r="B37" s="21">
        <v>115</v>
      </c>
    </row>
    <row r="38" spans="1:2">
      <c r="A38" s="20" t="s">
        <v>218</v>
      </c>
      <c r="B38" s="21">
        <v>241</v>
      </c>
    </row>
    <row r="39" spans="1:2">
      <c r="A39" s="20" t="s">
        <v>125</v>
      </c>
      <c r="B39" s="21">
        <v>39</v>
      </c>
    </row>
    <row r="40" spans="1:2">
      <c r="A40" s="20" t="s">
        <v>126</v>
      </c>
      <c r="B40" s="21">
        <v>40</v>
      </c>
    </row>
    <row r="41" spans="1:2">
      <c r="A41" s="20" t="s">
        <v>127</v>
      </c>
      <c r="B41" s="21">
        <v>41</v>
      </c>
    </row>
    <row r="42" spans="1:2">
      <c r="A42" s="20" t="s">
        <v>122</v>
      </c>
      <c r="B42" s="21">
        <v>36</v>
      </c>
    </row>
    <row r="43" spans="1:2">
      <c r="A43" s="20" t="s">
        <v>123</v>
      </c>
      <c r="B43" s="21">
        <v>37</v>
      </c>
    </row>
    <row r="44" spans="1:2">
      <c r="A44" s="20" t="s">
        <v>124</v>
      </c>
      <c r="B44" s="21">
        <v>38</v>
      </c>
    </row>
    <row r="45" spans="1:2">
      <c r="A45" s="20" t="s">
        <v>219</v>
      </c>
      <c r="B45" s="21">
        <v>243</v>
      </c>
    </row>
    <row r="46" spans="1:2">
      <c r="A46" s="20" t="s">
        <v>179</v>
      </c>
      <c r="B46" s="21">
        <v>117</v>
      </c>
    </row>
    <row r="47" spans="1:2">
      <c r="A47" s="20" t="s">
        <v>180</v>
      </c>
      <c r="B47" s="21">
        <v>118</v>
      </c>
    </row>
    <row r="48" spans="1:2">
      <c r="A48" s="20" t="s">
        <v>220</v>
      </c>
      <c r="B48" s="21">
        <v>244</v>
      </c>
    </row>
    <row r="49" spans="1:2">
      <c r="A49" s="20" t="s">
        <v>181</v>
      </c>
      <c r="B49" s="21">
        <v>119</v>
      </c>
    </row>
    <row r="50" spans="1:2">
      <c r="A50" s="20" t="s">
        <v>237</v>
      </c>
      <c r="B50" s="21">
        <v>116</v>
      </c>
    </row>
    <row r="51" spans="1:2">
      <c r="A51" s="20" t="s">
        <v>243</v>
      </c>
      <c r="B51" s="21">
        <v>242</v>
      </c>
    </row>
    <row r="52" spans="1:2">
      <c r="A52" s="20" t="s">
        <v>128</v>
      </c>
      <c r="B52" s="21">
        <v>42</v>
      </c>
    </row>
    <row r="53" spans="1:2">
      <c r="A53" s="20" t="s">
        <v>194</v>
      </c>
      <c r="B53" s="21">
        <v>212</v>
      </c>
    </row>
    <row r="54" spans="1:2">
      <c r="A54" s="20" t="s">
        <v>195</v>
      </c>
      <c r="B54" s="21">
        <v>213</v>
      </c>
    </row>
    <row r="55" spans="1:2">
      <c r="A55" s="20" t="s">
        <v>232</v>
      </c>
      <c r="B55" s="21">
        <v>96</v>
      </c>
    </row>
    <row r="56" spans="1:2">
      <c r="A56" s="20" t="s">
        <v>196</v>
      </c>
      <c r="B56" s="21">
        <v>214</v>
      </c>
    </row>
    <row r="57" spans="1:2">
      <c r="A57" s="20" t="s">
        <v>197</v>
      </c>
      <c r="B57" s="21">
        <v>215</v>
      </c>
    </row>
    <row r="58" spans="1:2">
      <c r="A58" s="20" t="s">
        <v>129</v>
      </c>
      <c r="B58" s="21">
        <v>43</v>
      </c>
    </row>
    <row r="59" spans="1:2">
      <c r="A59" s="20" t="s">
        <v>130</v>
      </c>
      <c r="B59" s="21">
        <v>44</v>
      </c>
    </row>
    <row r="60" spans="1:2">
      <c r="A60" s="20" t="s">
        <v>131</v>
      </c>
      <c r="B60" s="21">
        <v>45</v>
      </c>
    </row>
    <row r="61" spans="1:2">
      <c r="A61" s="20" t="s">
        <v>198</v>
      </c>
      <c r="B61" s="21">
        <v>216</v>
      </c>
    </row>
    <row r="62" spans="1:2">
      <c r="A62" s="20" t="s">
        <v>199</v>
      </c>
      <c r="B62" s="21">
        <v>217</v>
      </c>
    </row>
    <row r="63" spans="1:2">
      <c r="A63" s="20" t="s">
        <v>133</v>
      </c>
      <c r="B63" s="21">
        <v>48</v>
      </c>
    </row>
    <row r="64" spans="1:2">
      <c r="A64" s="20" t="s">
        <v>132</v>
      </c>
      <c r="B64" s="21">
        <v>46</v>
      </c>
    </row>
    <row r="65" spans="1:2">
      <c r="A65" s="20" t="s">
        <v>223</v>
      </c>
      <c r="B65" s="21">
        <v>49</v>
      </c>
    </row>
    <row r="66" spans="1:2">
      <c r="A66" s="20" t="s">
        <v>224</v>
      </c>
      <c r="B66" s="21">
        <v>50</v>
      </c>
    </row>
    <row r="67" spans="1:2">
      <c r="A67" s="20" t="s">
        <v>134</v>
      </c>
      <c r="B67" s="21">
        <v>51</v>
      </c>
    </row>
    <row r="68" spans="1:2">
      <c r="A68" s="20" t="s">
        <v>225</v>
      </c>
      <c r="B68" s="21">
        <v>52</v>
      </c>
    </row>
    <row r="69" spans="1:2">
      <c r="A69" s="20" t="s">
        <v>200</v>
      </c>
      <c r="B69" s="21">
        <v>218</v>
      </c>
    </row>
    <row r="70" spans="1:2">
      <c r="A70" s="20" t="s">
        <v>136</v>
      </c>
      <c r="B70" s="21">
        <v>54</v>
      </c>
    </row>
    <row r="71" spans="1:2">
      <c r="A71" s="20" t="s">
        <v>135</v>
      </c>
      <c r="B71" s="21">
        <v>53</v>
      </c>
    </row>
    <row r="72" spans="1:2">
      <c r="A72" s="20" t="s">
        <v>137</v>
      </c>
      <c r="B72" s="21">
        <v>55</v>
      </c>
    </row>
    <row r="73" spans="1:2">
      <c r="A73" s="20" t="s">
        <v>182</v>
      </c>
      <c r="B73" s="21">
        <v>121</v>
      </c>
    </row>
    <row r="74" spans="1:2">
      <c r="A74" s="20" t="s">
        <v>138</v>
      </c>
      <c r="B74" s="21">
        <v>57</v>
      </c>
    </row>
    <row r="75" spans="1:2">
      <c r="A75" s="20" t="s">
        <v>226</v>
      </c>
      <c r="B75" s="21">
        <v>58</v>
      </c>
    </row>
    <row r="76" spans="1:2">
      <c r="A76" s="20" t="s">
        <v>227</v>
      </c>
      <c r="B76" s="21">
        <v>59</v>
      </c>
    </row>
    <row r="77" spans="1:2">
      <c r="A77" s="20" t="s">
        <v>139</v>
      </c>
      <c r="B77" s="21">
        <v>60</v>
      </c>
    </row>
    <row r="78" spans="1:2">
      <c r="A78" s="20" t="s">
        <v>140</v>
      </c>
      <c r="B78" s="21">
        <v>61</v>
      </c>
    </row>
    <row r="79" spans="1:2">
      <c r="A79" s="20" t="s">
        <v>141</v>
      </c>
      <c r="B79" s="21">
        <v>62</v>
      </c>
    </row>
    <row r="80" spans="1:2">
      <c r="A80" s="20" t="s">
        <v>142</v>
      </c>
      <c r="B80" s="21">
        <v>63</v>
      </c>
    </row>
    <row r="81" spans="1:2">
      <c r="A81" s="20" t="s">
        <v>143</v>
      </c>
      <c r="B81" s="21">
        <v>65</v>
      </c>
    </row>
    <row r="82" spans="1:2">
      <c r="A82" s="20" t="s">
        <v>201</v>
      </c>
      <c r="B82" s="21">
        <v>219</v>
      </c>
    </row>
    <row r="83" spans="1:2">
      <c r="A83" s="20" t="s">
        <v>144</v>
      </c>
      <c r="B83" s="21">
        <v>66</v>
      </c>
    </row>
    <row r="84" spans="1:2">
      <c r="A84" s="20" t="s">
        <v>145</v>
      </c>
      <c r="B84" s="21">
        <v>67</v>
      </c>
    </row>
    <row r="85" spans="1:2">
      <c r="A85" s="20" t="s">
        <v>146</v>
      </c>
      <c r="B85" s="21">
        <v>68</v>
      </c>
    </row>
    <row r="86" spans="1:2">
      <c r="A86" s="20" t="s">
        <v>147</v>
      </c>
      <c r="B86" s="21">
        <v>69</v>
      </c>
    </row>
    <row r="87" spans="1:2">
      <c r="A87" s="20" t="s">
        <v>148</v>
      </c>
      <c r="B87" s="21">
        <v>72</v>
      </c>
    </row>
    <row r="88" spans="1:2">
      <c r="A88" s="20" t="s">
        <v>228</v>
      </c>
      <c r="B88" s="21">
        <v>73</v>
      </c>
    </row>
    <row r="89" spans="1:2">
      <c r="A89" s="20" t="s">
        <v>149</v>
      </c>
      <c r="B89" s="21">
        <v>74</v>
      </c>
    </row>
    <row r="90" spans="1:2">
      <c r="A90" s="20" t="s">
        <v>202</v>
      </c>
      <c r="B90" s="21">
        <v>220</v>
      </c>
    </row>
    <row r="91" spans="1:2">
      <c r="A91" s="20" t="s">
        <v>203</v>
      </c>
      <c r="B91" s="21">
        <v>221</v>
      </c>
    </row>
    <row r="92" spans="1:2">
      <c r="A92" s="20" t="s">
        <v>204</v>
      </c>
      <c r="B92" s="21">
        <v>222</v>
      </c>
    </row>
    <row r="93" spans="1:2">
      <c r="A93" s="20" t="s">
        <v>229</v>
      </c>
      <c r="B93" s="21">
        <v>75</v>
      </c>
    </row>
    <row r="94" spans="1:2">
      <c r="A94" s="20" t="s">
        <v>238</v>
      </c>
      <c r="B94" s="21">
        <v>223</v>
      </c>
    </row>
    <row r="95" spans="1:2">
      <c r="A95" s="20" t="s">
        <v>206</v>
      </c>
      <c r="B95" s="21">
        <v>225</v>
      </c>
    </row>
    <row r="96" spans="1:2">
      <c r="A96" s="20" t="s">
        <v>150</v>
      </c>
      <c r="B96" s="21">
        <v>76</v>
      </c>
    </row>
    <row r="97" spans="1:2">
      <c r="A97" s="20" t="s">
        <v>205</v>
      </c>
      <c r="B97" s="21">
        <v>224</v>
      </c>
    </row>
    <row r="98" spans="1:2">
      <c r="A98" s="20" t="s">
        <v>239</v>
      </c>
      <c r="B98" s="21">
        <v>226</v>
      </c>
    </row>
    <row r="99" spans="1:2">
      <c r="A99" s="20" t="s">
        <v>151</v>
      </c>
      <c r="B99" s="21">
        <v>77</v>
      </c>
    </row>
    <row r="100" spans="1:2">
      <c r="A100" s="20" t="s">
        <v>245</v>
      </c>
      <c r="B100" s="21">
        <v>78</v>
      </c>
    </row>
    <row r="101" spans="1:2">
      <c r="A101" s="20" t="s">
        <v>207</v>
      </c>
      <c r="B101" s="21">
        <v>227</v>
      </c>
    </row>
    <row r="102" spans="1:2">
      <c r="A102" s="20" t="s">
        <v>152</v>
      </c>
      <c r="B102" s="21">
        <v>79</v>
      </c>
    </row>
    <row r="103" spans="1:2">
      <c r="A103" s="20" t="s">
        <v>208</v>
      </c>
      <c r="B103" s="21">
        <v>228</v>
      </c>
    </row>
    <row r="104" spans="1:2">
      <c r="A104" s="20" t="s">
        <v>230</v>
      </c>
      <c r="B104" s="21">
        <v>80</v>
      </c>
    </row>
    <row r="105" spans="1:2">
      <c r="A105" s="20" t="s">
        <v>153</v>
      </c>
      <c r="B105" s="21">
        <v>81</v>
      </c>
    </row>
    <row r="106" spans="1:2">
      <c r="A106" s="20" t="s">
        <v>154</v>
      </c>
      <c r="B106" s="21">
        <v>82</v>
      </c>
    </row>
    <row r="107" spans="1:2">
      <c r="A107" s="20" t="s">
        <v>155</v>
      </c>
      <c r="B107" s="21">
        <v>83</v>
      </c>
    </row>
    <row r="108" spans="1:2">
      <c r="A108" s="20" t="s">
        <v>156</v>
      </c>
      <c r="B108" s="21">
        <v>84</v>
      </c>
    </row>
    <row r="109" spans="1:2">
      <c r="A109" s="20" t="s">
        <v>157</v>
      </c>
      <c r="B109" s="21">
        <v>85</v>
      </c>
    </row>
    <row r="110" spans="1:2">
      <c r="A110" s="20" t="s">
        <v>160</v>
      </c>
      <c r="B110" s="21">
        <v>88</v>
      </c>
    </row>
    <row r="111" spans="1:2">
      <c r="A111" s="20" t="s">
        <v>158</v>
      </c>
      <c r="B111" s="21">
        <v>86</v>
      </c>
    </row>
    <row r="112" spans="1:2">
      <c r="A112" s="20" t="s">
        <v>159</v>
      </c>
      <c r="B112" s="21">
        <v>87</v>
      </c>
    </row>
    <row r="113" spans="1:2">
      <c r="A113" s="20" t="s">
        <v>161</v>
      </c>
      <c r="B113" s="21">
        <v>89</v>
      </c>
    </row>
    <row r="114" spans="1:2">
      <c r="A114" s="20" t="s">
        <v>209</v>
      </c>
      <c r="B114" s="21">
        <v>229</v>
      </c>
    </row>
    <row r="115" spans="1:2">
      <c r="A115" s="20" t="s">
        <v>165</v>
      </c>
      <c r="B115" s="21">
        <v>97</v>
      </c>
    </row>
    <row r="116" spans="1:2">
      <c r="A116" s="20" t="s">
        <v>166</v>
      </c>
      <c r="B116" s="21">
        <v>98</v>
      </c>
    </row>
    <row r="117" spans="1:2">
      <c r="A117" s="20" t="s">
        <v>211</v>
      </c>
      <c r="B117" s="21">
        <v>231</v>
      </c>
    </row>
    <row r="118" spans="1:2">
      <c r="A118" s="20" t="s">
        <v>210</v>
      </c>
      <c r="B118" s="21">
        <v>230</v>
      </c>
    </row>
    <row r="119" spans="1:2">
      <c r="A119" s="20" t="s">
        <v>162</v>
      </c>
      <c r="B119" s="21">
        <v>91</v>
      </c>
    </row>
    <row r="120" spans="1:2">
      <c r="A120" s="20" t="s">
        <v>231</v>
      </c>
      <c r="B120" s="21">
        <v>92</v>
      </c>
    </row>
    <row r="121" spans="1:2">
      <c r="A121" s="20" t="s">
        <v>246</v>
      </c>
      <c r="B121" s="21">
        <v>93</v>
      </c>
    </row>
    <row r="122" spans="1:2">
      <c r="A122" s="20" t="s">
        <v>163</v>
      </c>
      <c r="B122" s="21">
        <v>94</v>
      </c>
    </row>
    <row r="123" spans="1:2">
      <c r="A123" s="20" t="s">
        <v>240</v>
      </c>
      <c r="B123" s="21">
        <v>232</v>
      </c>
    </row>
    <row r="124" spans="1:2">
      <c r="A124" s="20" t="s">
        <v>212</v>
      </c>
      <c r="B124" s="21">
        <v>233</v>
      </c>
    </row>
    <row r="125" spans="1:2">
      <c r="A125" s="20" t="s">
        <v>241</v>
      </c>
      <c r="B125" s="21">
        <v>234</v>
      </c>
    </row>
    <row r="126" spans="1:2">
      <c r="A126" s="23" t="s">
        <v>221</v>
      </c>
      <c r="B126" s="21">
        <v>250</v>
      </c>
    </row>
    <row r="127" spans="1:2">
      <c r="A127" s="20" t="s">
        <v>213</v>
      </c>
      <c r="B127" s="21">
        <v>235</v>
      </c>
    </row>
    <row r="128" spans="1:2">
      <c r="A128" s="20" t="s">
        <v>242</v>
      </c>
      <c r="B128" s="21">
        <v>236</v>
      </c>
    </row>
    <row r="129" spans="1:2">
      <c r="A129" s="20" t="s">
        <v>164</v>
      </c>
      <c r="B129" s="21">
        <v>95</v>
      </c>
    </row>
    <row r="130" spans="1:2">
      <c r="A130" s="20" t="s">
        <v>215</v>
      </c>
      <c r="B130" s="21">
        <v>238</v>
      </c>
    </row>
    <row r="131" spans="1:2">
      <c r="A131" s="20" t="s">
        <v>216</v>
      </c>
      <c r="B131" s="21">
        <v>239</v>
      </c>
    </row>
    <row r="132" spans="1:2">
      <c r="A132" s="20" t="s">
        <v>167</v>
      </c>
      <c r="B132" s="21">
        <v>101</v>
      </c>
    </row>
    <row r="133" spans="1:2">
      <c r="A133" s="20" t="s">
        <v>168</v>
      </c>
      <c r="B133" s="21">
        <v>102</v>
      </c>
    </row>
    <row r="134" spans="1:2">
      <c r="A134" s="20" t="s">
        <v>169</v>
      </c>
      <c r="B134" s="21">
        <v>103</v>
      </c>
    </row>
    <row r="135" spans="1:2">
      <c r="A135" s="20" t="s">
        <v>170</v>
      </c>
      <c r="B135" s="21">
        <v>104</v>
      </c>
    </row>
    <row r="136" spans="1:2">
      <c r="A136" s="20" t="s">
        <v>119</v>
      </c>
      <c r="B136" s="21">
        <v>32</v>
      </c>
    </row>
    <row r="137" spans="1:2">
      <c r="A137" s="20" t="s">
        <v>120</v>
      </c>
      <c r="B137" s="21">
        <v>33</v>
      </c>
    </row>
    <row r="138" spans="1:2">
      <c r="A138" s="20" t="s">
        <v>171</v>
      </c>
      <c r="B138" s="21">
        <v>105</v>
      </c>
    </row>
    <row r="139" spans="1:2">
      <c r="A139" s="20" t="s">
        <v>234</v>
      </c>
      <c r="B139" s="21">
        <v>100</v>
      </c>
    </row>
    <row r="140" spans="1:2">
      <c r="A140" s="20" t="s">
        <v>118</v>
      </c>
      <c r="B140" s="21">
        <v>31</v>
      </c>
    </row>
    <row r="141" spans="1:2">
      <c r="A141" s="20" t="s">
        <v>121</v>
      </c>
      <c r="B141" s="21">
        <v>35</v>
      </c>
    </row>
    <row r="142" spans="1:2">
      <c r="A142" s="20" t="s">
        <v>222</v>
      </c>
      <c r="B142" s="21">
        <v>34</v>
      </c>
    </row>
    <row r="143" spans="1:2">
      <c r="A143" s="20" t="s">
        <v>193</v>
      </c>
      <c r="B143" s="21">
        <v>211</v>
      </c>
    </row>
    <row r="144" spans="1:2">
      <c r="A144" s="20" t="s">
        <v>233</v>
      </c>
      <c r="B144" s="21">
        <v>99</v>
      </c>
    </row>
    <row r="145" spans="1:2">
      <c r="A145" s="20" t="s">
        <v>214</v>
      </c>
      <c r="B145" s="21">
        <v>237</v>
      </c>
    </row>
  </sheetData>
  <sortState ref="A1:B145">
    <sortCondition ref="A1:A14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2:N270"/>
  <sheetViews>
    <sheetView zoomScale="80" zoomScaleNormal="80" workbookViewId="0">
      <selection activeCell="M72" sqref="M72"/>
    </sheetView>
  </sheetViews>
  <sheetFormatPr defaultRowHeight="14.4"/>
  <cols>
    <col min="3" max="3" width="69.88671875" bestFit="1" customWidth="1"/>
    <col min="13" max="13" width="10.5546875" bestFit="1" customWidth="1"/>
    <col min="14" max="14" width="93.88671875" bestFit="1" customWidth="1"/>
  </cols>
  <sheetData>
    <row r="2" spans="2:14">
      <c r="B2" s="7" t="s">
        <v>35</v>
      </c>
      <c r="C2" t="s">
        <v>275</v>
      </c>
      <c r="K2" s="7" t="s">
        <v>35</v>
      </c>
      <c r="L2" s="7" t="s">
        <v>50</v>
      </c>
      <c r="M2" t="str">
        <f>+CONCATENATE(K2,"-",L2)</f>
        <v>1101-0001</v>
      </c>
      <c r="N2" t="s">
        <v>247</v>
      </c>
    </row>
    <row r="3" spans="2:14">
      <c r="B3" s="7" t="s">
        <v>34</v>
      </c>
      <c r="C3" t="s">
        <v>16</v>
      </c>
      <c r="K3" s="7" t="s">
        <v>35</v>
      </c>
      <c r="L3" s="7" t="s">
        <v>51</v>
      </c>
      <c r="M3" t="str">
        <f t="shared" ref="M3:M6" si="0">+CONCATENATE(K3,"-",L3)</f>
        <v>1101-0002</v>
      </c>
      <c r="N3" t="s">
        <v>248</v>
      </c>
    </row>
    <row r="4" spans="2:14">
      <c r="B4" s="7" t="s">
        <v>36</v>
      </c>
      <c r="C4" t="s">
        <v>17</v>
      </c>
      <c r="K4" s="7" t="s">
        <v>35</v>
      </c>
      <c r="L4" s="7" t="s">
        <v>52</v>
      </c>
      <c r="M4" t="str">
        <f t="shared" si="0"/>
        <v>1101-0003</v>
      </c>
      <c r="N4" t="s">
        <v>49</v>
      </c>
    </row>
    <row r="5" spans="2:14">
      <c r="B5" s="7" t="s">
        <v>37</v>
      </c>
      <c r="C5" t="s">
        <v>18</v>
      </c>
      <c r="K5" s="7" t="s">
        <v>35</v>
      </c>
      <c r="L5" s="7" t="s">
        <v>53</v>
      </c>
      <c r="M5" t="str">
        <f t="shared" si="0"/>
        <v>1101-0004</v>
      </c>
      <c r="N5" t="s">
        <v>249</v>
      </c>
    </row>
    <row r="6" spans="2:14">
      <c r="B6" s="16" t="s">
        <v>32</v>
      </c>
      <c r="C6" t="s">
        <v>19</v>
      </c>
      <c r="K6" t="s">
        <v>35</v>
      </c>
      <c r="L6" s="7" t="s">
        <v>7</v>
      </c>
      <c r="M6" t="str">
        <f t="shared" si="0"/>
        <v>1101-0005</v>
      </c>
      <c r="N6" t="s">
        <v>250</v>
      </c>
    </row>
    <row r="7" spans="2:14">
      <c r="B7" s="16" t="s">
        <v>33</v>
      </c>
      <c r="C7" t="s">
        <v>20</v>
      </c>
      <c r="K7" s="7" t="s">
        <v>34</v>
      </c>
      <c r="L7" s="7" t="s">
        <v>50</v>
      </c>
      <c r="M7" t="str">
        <f t="shared" ref="M7:M38" si="1">+CONCATENATE(K7,"-",L7)</f>
        <v>1102-0001</v>
      </c>
      <c r="N7" t="s">
        <v>251</v>
      </c>
    </row>
    <row r="8" spans="2:14">
      <c r="B8" s="7" t="s">
        <v>38</v>
      </c>
      <c r="C8" t="s">
        <v>31</v>
      </c>
      <c r="K8" s="7" t="s">
        <v>34</v>
      </c>
      <c r="L8" s="7" t="s">
        <v>51</v>
      </c>
      <c r="M8" t="str">
        <f t="shared" si="1"/>
        <v>1102-0002</v>
      </c>
      <c r="N8" t="s">
        <v>54</v>
      </c>
    </row>
    <row r="9" spans="2:14">
      <c r="B9" s="7" t="s">
        <v>39</v>
      </c>
      <c r="C9" t="s">
        <v>30</v>
      </c>
      <c r="K9" s="7" t="s">
        <v>34</v>
      </c>
      <c r="L9" s="7" t="s">
        <v>52</v>
      </c>
      <c r="M9" t="str">
        <f t="shared" si="1"/>
        <v>1102-0003</v>
      </c>
      <c r="N9" t="s">
        <v>252</v>
      </c>
    </row>
    <row r="10" spans="2:14">
      <c r="B10" s="7" t="s">
        <v>40</v>
      </c>
      <c r="C10" t="s">
        <v>21</v>
      </c>
      <c r="K10" s="7" t="s">
        <v>34</v>
      </c>
      <c r="L10" s="7" t="s">
        <v>53</v>
      </c>
      <c r="M10" t="str">
        <f t="shared" si="1"/>
        <v>1102-0004</v>
      </c>
      <c r="N10" t="s">
        <v>55</v>
      </c>
    </row>
    <row r="11" spans="2:14">
      <c r="B11" s="7" t="s">
        <v>41</v>
      </c>
      <c r="C11" t="s">
        <v>29</v>
      </c>
      <c r="K11" s="7" t="s">
        <v>34</v>
      </c>
      <c r="L11" s="7" t="s">
        <v>7</v>
      </c>
      <c r="M11" t="str">
        <f t="shared" si="1"/>
        <v>1102-0005</v>
      </c>
      <c r="N11" t="s">
        <v>56</v>
      </c>
    </row>
    <row r="12" spans="2:14">
      <c r="B12" s="7" t="s">
        <v>42</v>
      </c>
      <c r="C12" t="s">
        <v>22</v>
      </c>
      <c r="K12" s="7" t="s">
        <v>34</v>
      </c>
      <c r="L12" s="7" t="s">
        <v>6</v>
      </c>
      <c r="M12" t="str">
        <f t="shared" si="1"/>
        <v>1102-0006</v>
      </c>
      <c r="N12" t="s">
        <v>57</v>
      </c>
    </row>
    <row r="13" spans="2:14">
      <c r="B13" s="7" t="s">
        <v>43</v>
      </c>
      <c r="C13" t="s">
        <v>28</v>
      </c>
      <c r="K13" s="7" t="s">
        <v>34</v>
      </c>
      <c r="L13" s="7" t="s">
        <v>59</v>
      </c>
      <c r="M13" t="str">
        <f t="shared" si="1"/>
        <v>1102-0007</v>
      </c>
      <c r="N13" t="s">
        <v>253</v>
      </c>
    </row>
    <row r="14" spans="2:14">
      <c r="B14" s="7" t="s">
        <v>44</v>
      </c>
      <c r="C14" t="s">
        <v>27</v>
      </c>
      <c r="K14" s="7" t="s">
        <v>34</v>
      </c>
      <c r="L14" s="7" t="s">
        <v>60</v>
      </c>
      <c r="M14" t="str">
        <f t="shared" si="1"/>
        <v>1102-0008</v>
      </c>
      <c r="N14" t="s">
        <v>58</v>
      </c>
    </row>
    <row r="15" spans="2:14">
      <c r="B15" s="7" t="s">
        <v>45</v>
      </c>
      <c r="C15" t="s">
        <v>23</v>
      </c>
      <c r="K15" s="7" t="s">
        <v>36</v>
      </c>
      <c r="L15" s="7" t="s">
        <v>50</v>
      </c>
      <c r="M15" t="str">
        <f t="shared" si="1"/>
        <v>1501-0001</v>
      </c>
      <c r="N15" t="s">
        <v>254</v>
      </c>
    </row>
    <row r="16" spans="2:14">
      <c r="B16" s="7" t="s">
        <v>46</v>
      </c>
      <c r="C16" t="s">
        <v>24</v>
      </c>
      <c r="K16" s="7" t="s">
        <v>36</v>
      </c>
      <c r="L16" s="7" t="s">
        <v>51</v>
      </c>
      <c r="M16" t="str">
        <f t="shared" si="1"/>
        <v>1501-0002</v>
      </c>
      <c r="N16" t="s">
        <v>62</v>
      </c>
    </row>
    <row r="17" spans="2:14">
      <c r="B17" s="7" t="s">
        <v>47</v>
      </c>
      <c r="C17" t="s">
        <v>25</v>
      </c>
      <c r="K17" s="7" t="s">
        <v>36</v>
      </c>
      <c r="L17" s="7" t="s">
        <v>52</v>
      </c>
      <c r="M17" t="str">
        <f t="shared" si="1"/>
        <v>1501-0003</v>
      </c>
      <c r="N17" t="s">
        <v>255</v>
      </c>
    </row>
    <row r="18" spans="2:14">
      <c r="B18" s="7" t="s">
        <v>48</v>
      </c>
      <c r="C18" t="s">
        <v>26</v>
      </c>
      <c r="K18" s="7" t="s">
        <v>37</v>
      </c>
      <c r="L18" s="7" t="s">
        <v>50</v>
      </c>
      <c r="M18" t="str">
        <f t="shared" si="1"/>
        <v>1502-0001</v>
      </c>
      <c r="N18" t="s">
        <v>256</v>
      </c>
    </row>
    <row r="19" spans="2:14">
      <c r="K19" s="7" t="s">
        <v>37</v>
      </c>
      <c r="L19" s="7" t="s">
        <v>51</v>
      </c>
      <c r="M19" t="str">
        <f t="shared" si="1"/>
        <v>1502-0002</v>
      </c>
      <c r="N19" t="s">
        <v>64</v>
      </c>
    </row>
    <row r="20" spans="2:14">
      <c r="K20" s="7" t="s">
        <v>32</v>
      </c>
      <c r="L20" s="7" t="s">
        <v>50</v>
      </c>
      <c r="M20" t="str">
        <f t="shared" si="1"/>
        <v>0101-0001</v>
      </c>
      <c r="N20" t="s">
        <v>257</v>
      </c>
    </row>
    <row r="21" spans="2:14">
      <c r="K21" s="7" t="s">
        <v>32</v>
      </c>
      <c r="L21" s="7" t="s">
        <v>51</v>
      </c>
      <c r="M21" t="str">
        <f t="shared" si="1"/>
        <v>0101-0002</v>
      </c>
      <c r="N21" t="s">
        <v>65</v>
      </c>
    </row>
    <row r="22" spans="2:14">
      <c r="K22" s="7" t="s">
        <v>33</v>
      </c>
      <c r="L22" s="7" t="s">
        <v>50</v>
      </c>
      <c r="M22" t="str">
        <f t="shared" si="1"/>
        <v>0401-0001</v>
      </c>
      <c r="N22" t="s">
        <v>258</v>
      </c>
    </row>
    <row r="23" spans="2:14">
      <c r="B23" s="7" t="s">
        <v>50</v>
      </c>
      <c r="K23" s="7" t="s">
        <v>33</v>
      </c>
      <c r="L23" s="7" t="s">
        <v>51</v>
      </c>
      <c r="M23" t="str">
        <f t="shared" si="1"/>
        <v>0401-0002</v>
      </c>
      <c r="N23" t="s">
        <v>66</v>
      </c>
    </row>
    <row r="24" spans="2:14">
      <c r="B24" s="7" t="s">
        <v>51</v>
      </c>
      <c r="K24" s="7" t="s">
        <v>33</v>
      </c>
      <c r="L24" s="7" t="s">
        <v>52</v>
      </c>
      <c r="M24" t="str">
        <f t="shared" si="1"/>
        <v>0401-0003</v>
      </c>
      <c r="N24" t="s">
        <v>67</v>
      </c>
    </row>
    <row r="25" spans="2:14">
      <c r="B25" s="7" t="s">
        <v>52</v>
      </c>
      <c r="K25" s="7" t="s">
        <v>33</v>
      </c>
      <c r="L25" s="7" t="s">
        <v>53</v>
      </c>
      <c r="M25" t="str">
        <f t="shared" si="1"/>
        <v>0401-0004</v>
      </c>
      <c r="N25" t="s">
        <v>68</v>
      </c>
    </row>
    <row r="26" spans="2:14">
      <c r="B26" s="7" t="s">
        <v>53</v>
      </c>
      <c r="K26" s="7" t="s">
        <v>33</v>
      </c>
      <c r="L26" s="7" t="s">
        <v>7</v>
      </c>
      <c r="M26" t="str">
        <f t="shared" si="1"/>
        <v>0401-0005</v>
      </c>
      <c r="N26" t="s">
        <v>259</v>
      </c>
    </row>
    <row r="27" spans="2:14">
      <c r="B27" s="7" t="s">
        <v>7</v>
      </c>
      <c r="K27" s="7" t="s">
        <v>33</v>
      </c>
      <c r="L27" s="7" t="s">
        <v>6</v>
      </c>
      <c r="M27" t="str">
        <f t="shared" si="1"/>
        <v>0401-0006</v>
      </c>
      <c r="N27" t="s">
        <v>69</v>
      </c>
    </row>
    <row r="28" spans="2:14">
      <c r="B28" s="7" t="s">
        <v>6</v>
      </c>
      <c r="K28" s="7" t="s">
        <v>38</v>
      </c>
      <c r="L28" s="7" t="s">
        <v>51</v>
      </c>
      <c r="M28" t="str">
        <f t="shared" si="1"/>
        <v>0701-0002</v>
      </c>
      <c r="N28" t="s">
        <v>260</v>
      </c>
    </row>
    <row r="29" spans="2:14">
      <c r="B29" s="7" t="s">
        <v>59</v>
      </c>
      <c r="K29" s="7" t="s">
        <v>38</v>
      </c>
      <c r="L29" s="7" t="s">
        <v>53</v>
      </c>
      <c r="M29" t="str">
        <f t="shared" si="1"/>
        <v>0701-0004</v>
      </c>
      <c r="N29" t="s">
        <v>70</v>
      </c>
    </row>
    <row r="30" spans="2:14">
      <c r="B30" s="7" t="s">
        <v>60</v>
      </c>
      <c r="K30" s="7" t="s">
        <v>39</v>
      </c>
      <c r="L30" s="7" t="s">
        <v>50</v>
      </c>
      <c r="M30" t="str">
        <f t="shared" si="1"/>
        <v>2001-0001</v>
      </c>
      <c r="N30" t="s">
        <v>261</v>
      </c>
    </row>
    <row r="31" spans="2:14">
      <c r="B31" s="7" t="s">
        <v>61</v>
      </c>
      <c r="K31" s="7" t="s">
        <v>40</v>
      </c>
      <c r="L31" s="7" t="s">
        <v>50</v>
      </c>
      <c r="M31" t="str">
        <f t="shared" si="1"/>
        <v>2002-0001</v>
      </c>
      <c r="N31" t="s">
        <v>71</v>
      </c>
    </row>
    <row r="32" spans="2:14">
      <c r="B32" s="7" t="s">
        <v>63</v>
      </c>
      <c r="K32" s="7" t="s">
        <v>41</v>
      </c>
      <c r="L32" s="7" t="s">
        <v>50</v>
      </c>
      <c r="M32" t="str">
        <f t="shared" si="1"/>
        <v>2003-0001</v>
      </c>
      <c r="N32" t="s">
        <v>72</v>
      </c>
    </row>
    <row r="33" spans="2:14">
      <c r="B33" s="7" t="s">
        <v>94</v>
      </c>
      <c r="K33" s="7" t="s">
        <v>42</v>
      </c>
      <c r="L33" s="7" t="s">
        <v>50</v>
      </c>
      <c r="M33" t="str">
        <f t="shared" si="1"/>
        <v>0901-0001</v>
      </c>
      <c r="N33" t="s">
        <v>262</v>
      </c>
    </row>
    <row r="34" spans="2:14">
      <c r="B34" s="7" t="s">
        <v>95</v>
      </c>
      <c r="K34" s="7" t="s">
        <v>42</v>
      </c>
      <c r="L34" s="7" t="s">
        <v>51</v>
      </c>
      <c r="M34" t="str">
        <f t="shared" si="1"/>
        <v>0901-0002</v>
      </c>
      <c r="N34" t="s">
        <v>263</v>
      </c>
    </row>
    <row r="35" spans="2:14">
      <c r="B35" s="7" t="s">
        <v>96</v>
      </c>
      <c r="K35" s="7" t="s">
        <v>42</v>
      </c>
      <c r="L35" s="7" t="s">
        <v>52</v>
      </c>
      <c r="M35" t="str">
        <f t="shared" si="1"/>
        <v>0901-0003</v>
      </c>
      <c r="N35" t="s">
        <v>264</v>
      </c>
    </row>
    <row r="36" spans="2:14">
      <c r="B36" s="7" t="s">
        <v>97</v>
      </c>
      <c r="K36" s="7" t="s">
        <v>42</v>
      </c>
      <c r="L36" s="7" t="s">
        <v>53</v>
      </c>
      <c r="M36" t="str">
        <f t="shared" si="1"/>
        <v>0901-0004</v>
      </c>
      <c r="N36" t="s">
        <v>73</v>
      </c>
    </row>
    <row r="37" spans="2:14">
      <c r="K37" s="7" t="s">
        <v>42</v>
      </c>
      <c r="L37" s="7" t="s">
        <v>7</v>
      </c>
      <c r="M37" t="str">
        <f t="shared" si="1"/>
        <v>0901-0005</v>
      </c>
      <c r="N37" t="s">
        <v>74</v>
      </c>
    </row>
    <row r="38" spans="2:14">
      <c r="K38" s="7" t="s">
        <v>42</v>
      </c>
      <c r="L38" s="7" t="s">
        <v>6</v>
      </c>
      <c r="M38" t="str">
        <f t="shared" si="1"/>
        <v>0901-0006</v>
      </c>
      <c r="N38" t="s">
        <v>265</v>
      </c>
    </row>
    <row r="39" spans="2:14">
      <c r="K39" s="7" t="s">
        <v>42</v>
      </c>
      <c r="L39" s="7" t="s">
        <v>59</v>
      </c>
      <c r="M39" t="str">
        <f t="shared" ref="M39:M68" si="2">+CONCATENATE(K39,"-",L39)</f>
        <v>0901-0007</v>
      </c>
      <c r="N39" t="s">
        <v>266</v>
      </c>
    </row>
    <row r="40" spans="2:14">
      <c r="K40" s="7" t="s">
        <v>42</v>
      </c>
      <c r="L40" s="7" t="s">
        <v>60</v>
      </c>
      <c r="M40" t="str">
        <f t="shared" si="2"/>
        <v>0901-0008</v>
      </c>
      <c r="N40" t="s">
        <v>267</v>
      </c>
    </row>
    <row r="41" spans="2:14">
      <c r="K41" s="7" t="s">
        <v>43</v>
      </c>
      <c r="L41" s="7" t="s">
        <v>50</v>
      </c>
      <c r="M41" t="str">
        <f t="shared" si="2"/>
        <v>1801-0001</v>
      </c>
      <c r="N41" t="s">
        <v>268</v>
      </c>
    </row>
    <row r="42" spans="2:14">
      <c r="K42" s="7" t="s">
        <v>43</v>
      </c>
      <c r="L42" s="7" t="s">
        <v>51</v>
      </c>
      <c r="M42" t="str">
        <f t="shared" si="2"/>
        <v>1801-0002</v>
      </c>
      <c r="N42" t="s">
        <v>75</v>
      </c>
    </row>
    <row r="43" spans="2:14">
      <c r="K43" s="7" t="s">
        <v>43</v>
      </c>
      <c r="L43" s="7" t="s">
        <v>52</v>
      </c>
      <c r="M43" t="str">
        <f t="shared" si="2"/>
        <v>1801-0003</v>
      </c>
      <c r="N43" t="s">
        <v>76</v>
      </c>
    </row>
    <row r="44" spans="2:14">
      <c r="K44" s="7" t="s">
        <v>44</v>
      </c>
      <c r="L44" s="7" t="s">
        <v>50</v>
      </c>
      <c r="M44" t="str">
        <f t="shared" si="2"/>
        <v>1201-0001</v>
      </c>
      <c r="N44" t="s">
        <v>269</v>
      </c>
    </row>
    <row r="45" spans="2:14">
      <c r="K45" s="7" t="s">
        <v>44</v>
      </c>
      <c r="L45" s="7" t="s">
        <v>51</v>
      </c>
      <c r="M45" t="str">
        <f t="shared" si="2"/>
        <v>1201-0002</v>
      </c>
      <c r="N45" t="s">
        <v>77</v>
      </c>
    </row>
    <row r="46" spans="2:14">
      <c r="K46" s="7" t="s">
        <v>44</v>
      </c>
      <c r="L46" s="7" t="s">
        <v>52</v>
      </c>
      <c r="M46" t="str">
        <f t="shared" si="2"/>
        <v>1201-0003</v>
      </c>
      <c r="N46" t="s">
        <v>78</v>
      </c>
    </row>
    <row r="47" spans="2:14">
      <c r="K47" s="7" t="s">
        <v>44</v>
      </c>
      <c r="L47" s="7" t="s">
        <v>53</v>
      </c>
      <c r="M47" t="str">
        <f t="shared" si="2"/>
        <v>1201-0004</v>
      </c>
      <c r="N47" t="s">
        <v>79</v>
      </c>
    </row>
    <row r="48" spans="2:14">
      <c r="K48" s="7" t="s">
        <v>44</v>
      </c>
      <c r="L48" s="7" t="s">
        <v>7</v>
      </c>
      <c r="M48" t="str">
        <f t="shared" si="2"/>
        <v>1201-0005</v>
      </c>
      <c r="N48" t="s">
        <v>80</v>
      </c>
    </row>
    <row r="49" spans="11:14">
      <c r="K49" s="7" t="s">
        <v>44</v>
      </c>
      <c r="L49" s="7" t="s">
        <v>6</v>
      </c>
      <c r="M49" t="str">
        <f t="shared" si="2"/>
        <v>1201-0006</v>
      </c>
      <c r="N49" t="s">
        <v>81</v>
      </c>
    </row>
    <row r="50" spans="11:14">
      <c r="K50" s="7" t="s">
        <v>45</v>
      </c>
      <c r="L50" s="7" t="s">
        <v>50</v>
      </c>
      <c r="M50" t="str">
        <f t="shared" si="2"/>
        <v>1301-0001</v>
      </c>
      <c r="N50" t="s">
        <v>270</v>
      </c>
    </row>
    <row r="51" spans="11:14">
      <c r="K51" s="7" t="s">
        <v>45</v>
      </c>
      <c r="L51" s="7" t="s">
        <v>51</v>
      </c>
      <c r="M51" t="str">
        <f t="shared" si="2"/>
        <v>1301-0002</v>
      </c>
      <c r="N51" t="s">
        <v>271</v>
      </c>
    </row>
    <row r="52" spans="11:14">
      <c r="K52" s="7" t="s">
        <v>45</v>
      </c>
      <c r="L52" s="7" t="s">
        <v>53</v>
      </c>
      <c r="M52" t="str">
        <f t="shared" si="2"/>
        <v>1301-0004</v>
      </c>
      <c r="N52" t="s">
        <v>82</v>
      </c>
    </row>
    <row r="53" spans="11:14">
      <c r="K53" s="7" t="s">
        <v>45</v>
      </c>
      <c r="L53" s="7" t="s">
        <v>7</v>
      </c>
      <c r="M53" t="str">
        <f t="shared" si="2"/>
        <v>1301-0005</v>
      </c>
      <c r="N53" t="s">
        <v>83</v>
      </c>
    </row>
    <row r="54" spans="11:14">
      <c r="K54" s="7" t="s">
        <v>46</v>
      </c>
      <c r="L54" s="7" t="s">
        <v>50</v>
      </c>
      <c r="M54" t="str">
        <f t="shared" si="2"/>
        <v>0602-0001</v>
      </c>
      <c r="N54" t="s">
        <v>272</v>
      </c>
    </row>
    <row r="55" spans="11:14">
      <c r="K55" s="7" t="s">
        <v>46</v>
      </c>
      <c r="L55" s="7" t="s">
        <v>51</v>
      </c>
      <c r="M55" t="str">
        <f t="shared" si="2"/>
        <v>0602-0002</v>
      </c>
      <c r="N55" t="s">
        <v>84</v>
      </c>
    </row>
    <row r="56" spans="11:14">
      <c r="K56" s="7" t="s">
        <v>46</v>
      </c>
      <c r="L56" s="7" t="s">
        <v>52</v>
      </c>
      <c r="M56" t="str">
        <f t="shared" si="2"/>
        <v>0602-0003</v>
      </c>
      <c r="N56" t="s">
        <v>85</v>
      </c>
    </row>
    <row r="57" spans="11:14">
      <c r="K57" s="7" t="s">
        <v>46</v>
      </c>
      <c r="L57" s="7" t="s">
        <v>53</v>
      </c>
      <c r="M57" t="str">
        <f t="shared" si="2"/>
        <v>0602-0004</v>
      </c>
      <c r="N57" t="s">
        <v>86</v>
      </c>
    </row>
    <row r="58" spans="11:14">
      <c r="K58" s="7" t="s">
        <v>46</v>
      </c>
      <c r="L58" s="7" t="s">
        <v>7</v>
      </c>
      <c r="M58" t="str">
        <f t="shared" si="2"/>
        <v>0602-0005</v>
      </c>
      <c r="N58" t="s">
        <v>87</v>
      </c>
    </row>
    <row r="59" spans="11:14">
      <c r="K59" s="7" t="s">
        <v>46</v>
      </c>
      <c r="L59" s="7" t="s">
        <v>6</v>
      </c>
      <c r="M59" t="str">
        <f t="shared" si="2"/>
        <v>0602-0006</v>
      </c>
      <c r="N59" t="s">
        <v>88</v>
      </c>
    </row>
    <row r="60" spans="11:14">
      <c r="K60" s="7" t="s">
        <v>46</v>
      </c>
      <c r="L60" s="7" t="s">
        <v>59</v>
      </c>
      <c r="M60" t="str">
        <f t="shared" si="2"/>
        <v>0602-0007</v>
      </c>
      <c r="N60" t="s">
        <v>89</v>
      </c>
    </row>
    <row r="61" spans="11:14">
      <c r="K61" s="7" t="s">
        <v>46</v>
      </c>
      <c r="L61" s="7" t="s">
        <v>61</v>
      </c>
      <c r="M61" t="str">
        <f t="shared" si="2"/>
        <v>0602-0009</v>
      </c>
      <c r="N61" t="s">
        <v>90</v>
      </c>
    </row>
    <row r="62" spans="11:14">
      <c r="K62" s="7" t="s">
        <v>46</v>
      </c>
      <c r="L62" s="7" t="s">
        <v>63</v>
      </c>
      <c r="M62" t="str">
        <f t="shared" si="2"/>
        <v>0602-0010</v>
      </c>
      <c r="N62" t="s">
        <v>91</v>
      </c>
    </row>
    <row r="63" spans="11:14">
      <c r="K63" s="7" t="s">
        <v>46</v>
      </c>
      <c r="L63" s="7" t="s">
        <v>94</v>
      </c>
      <c r="M63" t="str">
        <f t="shared" si="2"/>
        <v>0602-0011</v>
      </c>
      <c r="N63" t="s">
        <v>92</v>
      </c>
    </row>
    <row r="64" spans="11:14">
      <c r="K64" s="7" t="s">
        <v>46</v>
      </c>
      <c r="L64" s="7" t="s">
        <v>97</v>
      </c>
      <c r="M64" t="str">
        <f t="shared" si="2"/>
        <v>0602-0014</v>
      </c>
      <c r="N64" t="s">
        <v>93</v>
      </c>
    </row>
    <row r="65" spans="11:14">
      <c r="K65" s="7" t="s">
        <v>47</v>
      </c>
      <c r="L65" s="7" t="s">
        <v>50</v>
      </c>
      <c r="M65" t="str">
        <f t="shared" si="2"/>
        <v>2101-0001</v>
      </c>
      <c r="N65" t="s">
        <v>273</v>
      </c>
    </row>
    <row r="66" spans="11:14">
      <c r="K66" s="7" t="s">
        <v>47</v>
      </c>
      <c r="L66" s="7" t="s">
        <v>51</v>
      </c>
      <c r="M66" t="str">
        <f t="shared" si="2"/>
        <v>2101-0002</v>
      </c>
      <c r="N66" t="s">
        <v>98</v>
      </c>
    </row>
    <row r="67" spans="11:14">
      <c r="K67" s="7" t="s">
        <v>47</v>
      </c>
      <c r="L67" s="7" t="s">
        <v>52</v>
      </c>
      <c r="M67" t="str">
        <f t="shared" si="2"/>
        <v>2101-0003</v>
      </c>
      <c r="N67" t="s">
        <v>99</v>
      </c>
    </row>
    <row r="68" spans="11:14">
      <c r="K68" s="7" t="s">
        <v>48</v>
      </c>
      <c r="L68" s="7" t="s">
        <v>50</v>
      </c>
      <c r="M68" t="str">
        <f t="shared" si="2"/>
        <v>0501-0001</v>
      </c>
      <c r="N68" t="s">
        <v>274</v>
      </c>
    </row>
    <row r="75" spans="11:14">
      <c r="K75" s="7"/>
      <c r="L75" s="7"/>
    </row>
    <row r="76" spans="11:14">
      <c r="K76" s="7"/>
      <c r="L76" s="7"/>
    </row>
    <row r="77" spans="11:14">
      <c r="K77" s="7"/>
      <c r="L77" s="7"/>
    </row>
    <row r="78" spans="11:14">
      <c r="K78" s="7"/>
      <c r="L78" s="7"/>
    </row>
    <row r="79" spans="11:14">
      <c r="K79" s="7"/>
      <c r="L79" s="7"/>
    </row>
    <row r="80" spans="11:14">
      <c r="K80" s="7"/>
      <c r="L80" s="7"/>
    </row>
    <row r="81" spans="11:12">
      <c r="K81" s="7"/>
      <c r="L81" s="7"/>
    </row>
    <row r="82" spans="11:12">
      <c r="K82" s="7"/>
      <c r="L82" s="7"/>
    </row>
    <row r="83" spans="11:12">
      <c r="K83" s="7"/>
      <c r="L83" s="7"/>
    </row>
    <row r="84" spans="11:12">
      <c r="K84" s="7"/>
      <c r="L84" s="7"/>
    </row>
    <row r="85" spans="11:12">
      <c r="K85" s="7"/>
      <c r="L85" s="7"/>
    </row>
    <row r="86" spans="11:12">
      <c r="K86" s="7"/>
      <c r="L86" s="7"/>
    </row>
    <row r="87" spans="11:12">
      <c r="K87" s="7"/>
      <c r="L87" s="7"/>
    </row>
    <row r="88" spans="11:12">
      <c r="K88" s="7"/>
      <c r="L88" s="7"/>
    </row>
    <row r="89" spans="11:12">
      <c r="K89" s="7"/>
      <c r="L89" s="7"/>
    </row>
    <row r="90" spans="11:12">
      <c r="K90" s="7"/>
      <c r="L90" s="7"/>
    </row>
    <row r="91" spans="11:12">
      <c r="K91" s="7"/>
      <c r="L91" s="7"/>
    </row>
    <row r="92" spans="11:12">
      <c r="K92" s="7"/>
      <c r="L92" s="7"/>
    </row>
    <row r="93" spans="11:12">
      <c r="K93" s="7"/>
      <c r="L93" s="7"/>
    </row>
    <row r="94" spans="11:12">
      <c r="K94" s="7"/>
      <c r="L94" s="7"/>
    </row>
    <row r="95" spans="11:12">
      <c r="K95" s="7"/>
      <c r="L95" s="7"/>
    </row>
    <row r="96" spans="11:12">
      <c r="K96" s="7"/>
      <c r="L96" s="7"/>
    </row>
    <row r="97" spans="11:12">
      <c r="K97" s="7"/>
      <c r="L97" s="7"/>
    </row>
    <row r="98" spans="11:12">
      <c r="K98" s="7"/>
      <c r="L98" s="7"/>
    </row>
    <row r="99" spans="11:12">
      <c r="K99" s="7"/>
      <c r="L99" s="7"/>
    </row>
    <row r="100" spans="11:12">
      <c r="K100" s="7"/>
      <c r="L100" s="7"/>
    </row>
    <row r="101" spans="11:12">
      <c r="K101" s="7"/>
      <c r="L101" s="7"/>
    </row>
    <row r="102" spans="11:12">
      <c r="K102" s="7"/>
      <c r="L102" s="7"/>
    </row>
    <row r="103" spans="11:12">
      <c r="K103" s="7"/>
      <c r="L103" s="7"/>
    </row>
    <row r="104" spans="11:12">
      <c r="K104" s="7"/>
      <c r="L104" s="7"/>
    </row>
    <row r="105" spans="11:12">
      <c r="K105" s="7"/>
      <c r="L105" s="7"/>
    </row>
    <row r="106" spans="11:12">
      <c r="K106" s="7"/>
      <c r="L106" s="7"/>
    </row>
    <row r="107" spans="11:12">
      <c r="K107" s="7"/>
      <c r="L107" s="7"/>
    </row>
    <row r="108" spans="11:12">
      <c r="K108" s="7"/>
      <c r="L108" s="7"/>
    </row>
    <row r="109" spans="11:12">
      <c r="K109" s="7"/>
      <c r="L109" s="7"/>
    </row>
    <row r="110" spans="11:12">
      <c r="K110" s="7"/>
      <c r="L110" s="7"/>
    </row>
    <row r="111" spans="11:12">
      <c r="K111" s="7"/>
      <c r="L111" s="7"/>
    </row>
    <row r="112" spans="11:12">
      <c r="K112" s="7"/>
      <c r="L112" s="7"/>
    </row>
    <row r="113" spans="11:12">
      <c r="K113" s="7"/>
      <c r="L113" s="7"/>
    </row>
    <row r="114" spans="11:12">
      <c r="K114" s="7"/>
      <c r="L114" s="7"/>
    </row>
    <row r="115" spans="11:12">
      <c r="K115" s="7"/>
      <c r="L115" s="7"/>
    </row>
    <row r="116" spans="11:12">
      <c r="K116" s="7"/>
      <c r="L116" s="7"/>
    </row>
    <row r="117" spans="11:12">
      <c r="K117" s="7"/>
      <c r="L117" s="7"/>
    </row>
    <row r="118" spans="11:12">
      <c r="K118" s="7"/>
      <c r="L118" s="7"/>
    </row>
    <row r="119" spans="11:12">
      <c r="K119" s="7"/>
      <c r="L119" s="7"/>
    </row>
    <row r="120" spans="11:12">
      <c r="K120" s="7"/>
      <c r="L120" s="7"/>
    </row>
    <row r="121" spans="11:12">
      <c r="K121" s="7"/>
      <c r="L121" s="7"/>
    </row>
    <row r="122" spans="11:12">
      <c r="K122" s="7"/>
      <c r="L122" s="7"/>
    </row>
    <row r="123" spans="11:12">
      <c r="K123" s="7"/>
      <c r="L123" s="7"/>
    </row>
    <row r="124" spans="11:12">
      <c r="K124" s="7"/>
      <c r="L124" s="7"/>
    </row>
    <row r="125" spans="11:12">
      <c r="K125" s="7"/>
      <c r="L125" s="7"/>
    </row>
    <row r="126" spans="11:12">
      <c r="K126" s="7"/>
      <c r="L126" s="7"/>
    </row>
    <row r="127" spans="11:12">
      <c r="K127" s="7"/>
      <c r="L127" s="7"/>
    </row>
    <row r="128" spans="11:12">
      <c r="K128" s="7"/>
      <c r="L128" s="7"/>
    </row>
    <row r="129" spans="11:12">
      <c r="K129" s="7"/>
      <c r="L129" s="7"/>
    </row>
    <row r="130" spans="11:12">
      <c r="K130" s="7"/>
      <c r="L130" s="7"/>
    </row>
    <row r="131" spans="11:12">
      <c r="K131" s="7"/>
      <c r="L131" s="7"/>
    </row>
    <row r="132" spans="11:12">
      <c r="K132" s="7"/>
      <c r="L132" s="7"/>
    </row>
    <row r="133" spans="11:12">
      <c r="K133" s="7"/>
      <c r="L133" s="7"/>
    </row>
    <row r="134" spans="11:12">
      <c r="K134" s="7"/>
      <c r="L134" s="7"/>
    </row>
    <row r="135" spans="11:12">
      <c r="K135" s="7"/>
      <c r="L135" s="7"/>
    </row>
    <row r="136" spans="11:12">
      <c r="K136" s="7"/>
      <c r="L136" s="7"/>
    </row>
    <row r="137" spans="11:12">
      <c r="K137" s="7"/>
      <c r="L137" s="7"/>
    </row>
    <row r="138" spans="11:12">
      <c r="K138" s="7"/>
      <c r="L138" s="7"/>
    </row>
    <row r="139" spans="11:12">
      <c r="K139" s="7"/>
      <c r="L139" s="7"/>
    </row>
    <row r="140" spans="11:12">
      <c r="K140" s="7"/>
      <c r="L140" s="7"/>
    </row>
    <row r="141" spans="11:12">
      <c r="K141" s="7"/>
      <c r="L141" s="7"/>
    </row>
    <row r="142" spans="11:12">
      <c r="K142" s="7"/>
      <c r="L142" s="7"/>
    </row>
    <row r="143" spans="11:12">
      <c r="K143" s="7"/>
      <c r="L143" s="7"/>
    </row>
    <row r="144" spans="11:12">
      <c r="K144" s="7"/>
      <c r="L144" s="7"/>
    </row>
    <row r="145" spans="11:12">
      <c r="K145" s="7"/>
      <c r="L145" s="7"/>
    </row>
    <row r="146" spans="11:12">
      <c r="K146" s="7"/>
      <c r="L146" s="7"/>
    </row>
    <row r="147" spans="11:12">
      <c r="K147" s="7"/>
      <c r="L147" s="7"/>
    </row>
    <row r="148" spans="11:12">
      <c r="K148" s="7"/>
      <c r="L148" s="7"/>
    </row>
    <row r="149" spans="11:12">
      <c r="K149" s="7"/>
      <c r="L149" s="7"/>
    </row>
    <row r="150" spans="11:12">
      <c r="K150" s="7"/>
      <c r="L150" s="7"/>
    </row>
    <row r="151" spans="11:12">
      <c r="K151" s="7"/>
      <c r="L151" s="7"/>
    </row>
    <row r="152" spans="11:12">
      <c r="K152" s="7"/>
      <c r="L152" s="7"/>
    </row>
    <row r="153" spans="11:12">
      <c r="K153" s="7"/>
      <c r="L153" s="7"/>
    </row>
    <row r="154" spans="11:12">
      <c r="K154" s="7"/>
      <c r="L154" s="7"/>
    </row>
    <row r="155" spans="11:12">
      <c r="K155" s="7"/>
      <c r="L155" s="7"/>
    </row>
    <row r="156" spans="11:12">
      <c r="K156" s="7"/>
      <c r="L156" s="7"/>
    </row>
    <row r="157" spans="11:12">
      <c r="K157" s="7"/>
      <c r="L157" s="7"/>
    </row>
    <row r="158" spans="11:12">
      <c r="K158" s="7"/>
      <c r="L158" s="7"/>
    </row>
    <row r="159" spans="11:12">
      <c r="K159" s="7"/>
      <c r="L159" s="7"/>
    </row>
    <row r="160" spans="11:12">
      <c r="K160" s="7"/>
      <c r="L160" s="7"/>
    </row>
    <row r="161" spans="11:12">
      <c r="K161" s="7"/>
      <c r="L161" s="7"/>
    </row>
    <row r="162" spans="11:12">
      <c r="K162" s="7"/>
      <c r="L162" s="7"/>
    </row>
    <row r="163" spans="11:12">
      <c r="K163" s="7"/>
      <c r="L163" s="7"/>
    </row>
    <row r="164" spans="11:12">
      <c r="K164" s="7"/>
      <c r="L164" s="7"/>
    </row>
    <row r="165" spans="11:12">
      <c r="K165" s="7"/>
      <c r="L165" s="7"/>
    </row>
    <row r="166" spans="11:12">
      <c r="K166" s="7"/>
      <c r="L166" s="7"/>
    </row>
    <row r="167" spans="11:12">
      <c r="K167" s="7"/>
      <c r="L167" s="7"/>
    </row>
    <row r="168" spans="11:12">
      <c r="K168" s="7"/>
      <c r="L168" s="7"/>
    </row>
    <row r="169" spans="11:12">
      <c r="K169" s="7"/>
      <c r="L169" s="7"/>
    </row>
    <row r="170" spans="11:12">
      <c r="K170" s="7"/>
      <c r="L170" s="7"/>
    </row>
    <row r="171" spans="11:12">
      <c r="K171" s="7"/>
      <c r="L171" s="7"/>
    </row>
    <row r="172" spans="11:12">
      <c r="K172" s="7"/>
      <c r="L172" s="7"/>
    </row>
    <row r="173" spans="11:12">
      <c r="K173" s="7"/>
      <c r="L173" s="7"/>
    </row>
    <row r="174" spans="11:12">
      <c r="K174" s="7"/>
      <c r="L174" s="7"/>
    </row>
    <row r="175" spans="11:12">
      <c r="K175" s="7"/>
      <c r="L175" s="7"/>
    </row>
    <row r="176" spans="11:12">
      <c r="K176" s="7"/>
      <c r="L176" s="7"/>
    </row>
    <row r="177" spans="11:12">
      <c r="K177" s="7"/>
      <c r="L177" s="7"/>
    </row>
    <row r="178" spans="11:12">
      <c r="K178" s="7"/>
      <c r="L178" s="7"/>
    </row>
    <row r="179" spans="11:12">
      <c r="K179" s="7"/>
      <c r="L179" s="7"/>
    </row>
    <row r="180" spans="11:12">
      <c r="K180" s="7"/>
      <c r="L180" s="7"/>
    </row>
    <row r="181" spans="11:12">
      <c r="K181" s="7"/>
      <c r="L181" s="7"/>
    </row>
    <row r="182" spans="11:12">
      <c r="K182" s="7"/>
      <c r="L182" s="7"/>
    </row>
    <row r="183" spans="11:12">
      <c r="K183" s="7"/>
      <c r="L183" s="7"/>
    </row>
    <row r="184" spans="11:12">
      <c r="K184" s="7"/>
      <c r="L184" s="7"/>
    </row>
    <row r="185" spans="11:12">
      <c r="K185" s="7"/>
      <c r="L185" s="7"/>
    </row>
    <row r="186" spans="11:12">
      <c r="K186" s="7"/>
      <c r="L186" s="7"/>
    </row>
    <row r="187" spans="11:12">
      <c r="K187" s="7"/>
      <c r="L187" s="7"/>
    </row>
    <row r="188" spans="11:12">
      <c r="K188" s="7"/>
      <c r="L188" s="7"/>
    </row>
    <row r="189" spans="11:12">
      <c r="K189" s="7"/>
      <c r="L189" s="7"/>
    </row>
    <row r="190" spans="11:12">
      <c r="K190" s="7"/>
      <c r="L190" s="7"/>
    </row>
    <row r="191" spans="11:12">
      <c r="K191" s="7"/>
      <c r="L191" s="7"/>
    </row>
    <row r="192" spans="11:12">
      <c r="K192" s="7"/>
      <c r="L192" s="7"/>
    </row>
    <row r="193" spans="11:12">
      <c r="K193" s="7"/>
      <c r="L193" s="7"/>
    </row>
    <row r="194" spans="11:12">
      <c r="K194" s="7"/>
      <c r="L194" s="7"/>
    </row>
    <row r="195" spans="11:12">
      <c r="K195" s="7"/>
      <c r="L195" s="7"/>
    </row>
    <row r="196" spans="11:12">
      <c r="K196" s="7"/>
      <c r="L196" s="7"/>
    </row>
    <row r="197" spans="11:12">
      <c r="K197" s="7"/>
      <c r="L197" s="7"/>
    </row>
    <row r="198" spans="11:12">
      <c r="K198" s="7"/>
      <c r="L198" s="7"/>
    </row>
    <row r="199" spans="11:12">
      <c r="K199" s="7"/>
      <c r="L199" s="7"/>
    </row>
    <row r="200" spans="11:12">
      <c r="K200" s="7"/>
      <c r="L200" s="7"/>
    </row>
    <row r="201" spans="11:12">
      <c r="K201" s="7"/>
      <c r="L201" s="7"/>
    </row>
    <row r="202" spans="11:12">
      <c r="K202" s="7"/>
      <c r="L202" s="7"/>
    </row>
    <row r="203" spans="11:12">
      <c r="K203" s="7"/>
      <c r="L203" s="7"/>
    </row>
    <row r="204" spans="11:12">
      <c r="K204" s="7"/>
      <c r="L204" s="7"/>
    </row>
    <row r="205" spans="11:12">
      <c r="K205" s="7"/>
      <c r="L205" s="7"/>
    </row>
    <row r="206" spans="11:12">
      <c r="K206" s="7"/>
      <c r="L206" s="7"/>
    </row>
    <row r="207" spans="11:12">
      <c r="K207" s="7"/>
      <c r="L207" s="7"/>
    </row>
    <row r="208" spans="11:12">
      <c r="K208" s="7"/>
      <c r="L208" s="7"/>
    </row>
    <row r="209" spans="11:12">
      <c r="K209" s="7"/>
      <c r="L209" s="7"/>
    </row>
    <row r="210" spans="11:12">
      <c r="K210" s="7"/>
      <c r="L210" s="7"/>
    </row>
    <row r="211" spans="11:12">
      <c r="K211" s="7"/>
      <c r="L211" s="7"/>
    </row>
    <row r="212" spans="11:12">
      <c r="K212" s="7"/>
      <c r="L212" s="7"/>
    </row>
    <row r="213" spans="11:12">
      <c r="K213" s="7"/>
      <c r="L213" s="7"/>
    </row>
    <row r="214" spans="11:12">
      <c r="K214" s="7"/>
      <c r="L214" s="7"/>
    </row>
    <row r="215" spans="11:12">
      <c r="K215" s="7"/>
      <c r="L215" s="7"/>
    </row>
    <row r="216" spans="11:12">
      <c r="K216" s="7"/>
      <c r="L216" s="7"/>
    </row>
    <row r="217" spans="11:12">
      <c r="K217" s="7"/>
      <c r="L217" s="7"/>
    </row>
    <row r="218" spans="11:12">
      <c r="K218" s="7"/>
      <c r="L218" s="7"/>
    </row>
    <row r="219" spans="11:12">
      <c r="K219" s="7"/>
      <c r="L219" s="7"/>
    </row>
    <row r="220" spans="11:12">
      <c r="K220" s="7"/>
      <c r="L220" s="7"/>
    </row>
    <row r="221" spans="11:12">
      <c r="K221" s="7"/>
      <c r="L221" s="7"/>
    </row>
    <row r="222" spans="11:12">
      <c r="K222" s="7"/>
      <c r="L222" s="7"/>
    </row>
    <row r="223" spans="11:12">
      <c r="K223" s="7"/>
      <c r="L223" s="7"/>
    </row>
    <row r="224" spans="11:12">
      <c r="K224" s="7"/>
      <c r="L224" s="7"/>
    </row>
    <row r="225" spans="11:12">
      <c r="K225" s="7"/>
      <c r="L225" s="7"/>
    </row>
    <row r="226" spans="11:12">
      <c r="K226" s="7"/>
      <c r="L226" s="7"/>
    </row>
    <row r="227" spans="11:12">
      <c r="K227" s="7"/>
      <c r="L227" s="7"/>
    </row>
    <row r="228" spans="11:12">
      <c r="K228" s="7"/>
      <c r="L228" s="7"/>
    </row>
    <row r="229" spans="11:12">
      <c r="K229" s="7"/>
      <c r="L229" s="7"/>
    </row>
    <row r="230" spans="11:12">
      <c r="K230" s="7"/>
      <c r="L230" s="7"/>
    </row>
    <row r="231" spans="11:12">
      <c r="K231" s="7"/>
      <c r="L231" s="7"/>
    </row>
    <row r="232" spans="11:12">
      <c r="K232" s="7"/>
      <c r="L232" s="7"/>
    </row>
    <row r="233" spans="11:12">
      <c r="K233" s="7"/>
      <c r="L233" s="7"/>
    </row>
    <row r="234" spans="11:12">
      <c r="K234" s="7"/>
      <c r="L234" s="7"/>
    </row>
    <row r="235" spans="11:12">
      <c r="K235" s="7"/>
      <c r="L235" s="7"/>
    </row>
    <row r="236" spans="11:12">
      <c r="K236" s="7"/>
      <c r="L236" s="7"/>
    </row>
    <row r="237" spans="11:12">
      <c r="K237" s="7"/>
      <c r="L237" s="7"/>
    </row>
    <row r="238" spans="11:12">
      <c r="K238" s="7"/>
      <c r="L238" s="7"/>
    </row>
    <row r="239" spans="11:12">
      <c r="K239" s="7"/>
      <c r="L239" s="7"/>
    </row>
    <row r="240" spans="11:12">
      <c r="K240" s="7"/>
      <c r="L240" s="7"/>
    </row>
    <row r="241" spans="11:12">
      <c r="K241" s="7"/>
      <c r="L241" s="7"/>
    </row>
    <row r="242" spans="11:12">
      <c r="K242" s="7"/>
      <c r="L242" s="7"/>
    </row>
    <row r="243" spans="11:12">
      <c r="K243" s="7"/>
      <c r="L243" s="7"/>
    </row>
    <row r="244" spans="11:12">
      <c r="K244" s="7"/>
      <c r="L244" s="7"/>
    </row>
    <row r="245" spans="11:12">
      <c r="K245" s="7"/>
      <c r="L245" s="7"/>
    </row>
    <row r="246" spans="11:12">
      <c r="K246" s="7"/>
      <c r="L246" s="7"/>
    </row>
    <row r="247" spans="11:12">
      <c r="K247" s="7"/>
      <c r="L247" s="7"/>
    </row>
    <row r="248" spans="11:12">
      <c r="K248" s="7"/>
      <c r="L248" s="7"/>
    </row>
    <row r="249" spans="11:12">
      <c r="K249" s="7"/>
      <c r="L249" s="7"/>
    </row>
    <row r="250" spans="11:12">
      <c r="K250" s="7"/>
      <c r="L250" s="7"/>
    </row>
    <row r="251" spans="11:12">
      <c r="K251" s="7"/>
      <c r="L251" s="7"/>
    </row>
    <row r="252" spans="11:12">
      <c r="K252" s="7"/>
      <c r="L252" s="7"/>
    </row>
    <row r="253" spans="11:12">
      <c r="K253" s="7"/>
      <c r="L253" s="7"/>
    </row>
    <row r="254" spans="11:12">
      <c r="K254" s="7"/>
      <c r="L254" s="7"/>
    </row>
    <row r="255" spans="11:12">
      <c r="K255" s="7"/>
      <c r="L255" s="7"/>
    </row>
    <row r="256" spans="11:12">
      <c r="K256" s="7"/>
      <c r="L256" s="7"/>
    </row>
    <row r="257" spans="11:12">
      <c r="K257" s="7"/>
      <c r="L257" s="7"/>
    </row>
    <row r="258" spans="11:12">
      <c r="K258" s="7"/>
      <c r="L258" s="7"/>
    </row>
    <row r="259" spans="11:12">
      <c r="K259" s="7"/>
      <c r="L259" s="7"/>
    </row>
    <row r="260" spans="11:12">
      <c r="K260" s="7"/>
      <c r="L260" s="7"/>
    </row>
    <row r="261" spans="11:12">
      <c r="K261" s="7"/>
      <c r="L261" s="7"/>
    </row>
    <row r="262" spans="11:12">
      <c r="K262" s="7"/>
      <c r="L262" s="7"/>
    </row>
    <row r="263" spans="11:12">
      <c r="K263" s="7"/>
      <c r="L263" s="7"/>
    </row>
    <row r="264" spans="11:12">
      <c r="K264" s="7"/>
      <c r="L264" s="7"/>
    </row>
    <row r="265" spans="11:12">
      <c r="K265" s="7"/>
      <c r="L265" s="7"/>
    </row>
    <row r="266" spans="11:12">
      <c r="K266" s="7"/>
      <c r="L266" s="7"/>
    </row>
    <row r="267" spans="11:12">
      <c r="K267" s="7"/>
      <c r="L267" s="7"/>
    </row>
    <row r="268" spans="11:12">
      <c r="K268" s="7"/>
      <c r="L268" s="7"/>
    </row>
    <row r="269" spans="11:12">
      <c r="K269" s="7"/>
      <c r="L269" s="7"/>
    </row>
    <row r="270" spans="11:12">
      <c r="K270" s="7"/>
      <c r="L270" s="7"/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програм 9</vt:lpstr>
      <vt:lpstr>ПЈ 1 </vt:lpstr>
      <vt:lpstr>ПА 1</vt:lpstr>
      <vt:lpstr>ПЈ 1  (2)</vt:lpstr>
      <vt:lpstr>Sheet1 (2)</vt:lpstr>
      <vt:lpstr>Sheet4</vt:lpstr>
      <vt:lpstr>Sheet8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Buncic</dc:creator>
  <cp:lastModifiedBy>korisnik</cp:lastModifiedBy>
  <cp:lastPrinted>2017-03-20T14:24:24Z</cp:lastPrinted>
  <dcterms:created xsi:type="dcterms:W3CDTF">2017-02-14T07:14:08Z</dcterms:created>
  <dcterms:modified xsi:type="dcterms:W3CDTF">2020-07-13T09:28:59Z</dcterms:modified>
</cp:coreProperties>
</file>